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P5\Galih\LHKASN\"/>
    </mc:Choice>
  </mc:AlternateContent>
  <bookViews>
    <workbookView xWindow="0" yWindow="0" windowWidth="13665" windowHeight="3345" activeTab="1"/>
  </bookViews>
  <sheets>
    <sheet name="LHKASN1" sheetId="5" r:id="rId1"/>
    <sheet name="LHKASN2" sheetId="11" r:id="rId2"/>
    <sheet name="Surat Pernyataan" sheetId="9" r:id="rId3"/>
    <sheet name="Penjelasan" sheetId="10" r:id="rId4"/>
  </sheets>
  <definedNames>
    <definedName name="_xlnm.Print_Area" localSheetId="0">LHKASN1!$A$1:$AL$76</definedName>
    <definedName name="_xlnm.Print_Area" localSheetId="1">LHKASN2!$A$1:$K$100</definedName>
    <definedName name="_xlnm.Print_Area" localSheetId="3">Penjelasan!$B$1:$E$43</definedName>
    <definedName name="_xlnm.Print_Area" localSheetId="2">'Surat Pernyataan'!$A$1:$G$40</definedName>
  </definedNames>
  <calcPr calcId="152511"/>
</workbook>
</file>

<file path=xl/calcChain.xml><?xml version="1.0" encoding="utf-8"?>
<calcChain xmlns="http://schemas.openxmlformats.org/spreadsheetml/2006/main">
  <c r="D16" i="9" l="1"/>
  <c r="H65" i="11" l="1"/>
  <c r="F87" i="11"/>
  <c r="AC52" i="5" s="1"/>
  <c r="E80" i="11" l="1"/>
  <c r="AC50" i="5" s="1"/>
  <c r="F73" i="11"/>
  <c r="AC48" i="5" s="1"/>
  <c r="H66" i="11"/>
  <c r="AC46" i="5" s="1"/>
  <c r="G59" i="11"/>
  <c r="AC42" i="5" s="1"/>
  <c r="G52" i="11"/>
  <c r="AC38" i="5" s="1"/>
  <c r="H45" i="11"/>
  <c r="AC36" i="5" s="1"/>
  <c r="H38" i="11"/>
  <c r="AC34" i="5" s="1"/>
  <c r="H31" i="11"/>
  <c r="G31" i="11"/>
  <c r="H24" i="11"/>
  <c r="G24" i="11"/>
  <c r="H17" i="11"/>
  <c r="G17" i="11"/>
  <c r="H9" i="11"/>
  <c r="AC30" i="5" s="1"/>
  <c r="G9" i="11"/>
  <c r="AC32" i="5" l="1"/>
  <c r="D18" i="9"/>
  <c r="AC61" i="5" l="1"/>
  <c r="X74" i="5"/>
  <c r="E40" i="9" s="1"/>
  <c r="X73" i="5"/>
  <c r="D14" i="9"/>
  <c r="D12" i="9"/>
  <c r="D10" i="9"/>
  <c r="D8" i="9"/>
  <c r="D6" i="9"/>
  <c r="E39" i="9" s="1"/>
  <c r="AC40" i="5" l="1"/>
  <c r="AC44" i="5" s="1"/>
  <c r="AC54" i="5"/>
  <c r="AC63" i="5" s="1"/>
</calcChain>
</file>

<file path=xl/sharedStrings.xml><?xml version="1.0" encoding="utf-8"?>
<sst xmlns="http://schemas.openxmlformats.org/spreadsheetml/2006/main" count="385" uniqueCount="179">
  <si>
    <t>3.</t>
  </si>
  <si>
    <t>Atas Nama</t>
  </si>
  <si>
    <t>SIFAT RAHASIA</t>
  </si>
  <si>
    <t>Pangkat</t>
  </si>
  <si>
    <t>Jabatan</t>
  </si>
  <si>
    <t>Unit Kerja</t>
  </si>
  <si>
    <r>
      <t>Alamat :</t>
    </r>
    <r>
      <rPr>
        <sz val="9.5"/>
        <rFont val="Garamond"/>
        <family val="1"/>
      </rPr>
      <t/>
    </r>
  </si>
  <si>
    <r>
      <t xml:space="preserve"> NPWP  </t>
    </r>
    <r>
      <rPr>
        <sz val="9.5"/>
        <rFont val="Garamond"/>
        <family val="1"/>
      </rPr>
      <t/>
    </r>
  </si>
  <si>
    <t>:</t>
  </si>
  <si>
    <r>
      <t xml:space="preserve"> Mulai tanggal  </t>
    </r>
    <r>
      <rPr>
        <sz val="9.5"/>
        <rFont val="Garamond"/>
        <family val="1"/>
      </rPr>
      <t/>
    </r>
  </si>
  <si>
    <t>1.</t>
  </si>
  <si>
    <t>2.</t>
  </si>
  <si>
    <t>4.</t>
  </si>
  <si>
    <t>5.</t>
  </si>
  <si>
    <t>-   Kantor</t>
  </si>
  <si>
    <t>-   Rumah</t>
  </si>
  <si>
    <t>Pekerjaan</t>
  </si>
  <si>
    <t>6.</t>
  </si>
  <si>
    <t>7.</t>
  </si>
  <si>
    <t>No</t>
  </si>
  <si>
    <t>I.</t>
  </si>
  <si>
    <t>II.</t>
  </si>
  <si>
    <t>(1)</t>
  </si>
  <si>
    <t>(2)</t>
  </si>
  <si>
    <t>(3)</t>
  </si>
  <si>
    <t>(4)</t>
  </si>
  <si>
    <t>(5)</t>
  </si>
  <si>
    <t>(6)</t>
  </si>
  <si>
    <t>III.</t>
  </si>
  <si>
    <t>yang melaporkan</t>
  </si>
  <si>
    <r>
      <t xml:space="preserve"> Kode Pos</t>
    </r>
    <r>
      <rPr>
        <sz val="9.5"/>
        <rFont val="Garamond"/>
        <family val="1"/>
      </rPr>
      <t/>
    </r>
  </si>
  <si>
    <t>Lembar ke-1 : untuk pimpinan</t>
  </si>
  <si>
    <t>NIP</t>
  </si>
  <si>
    <t>Nama lengkap</t>
  </si>
  <si>
    <t>Nomor KTP</t>
  </si>
  <si>
    <t>Jenis Kelamin</t>
  </si>
  <si>
    <t>Tempat/Tgl Lahir</t>
  </si>
  <si>
    <t>Agama</t>
  </si>
  <si>
    <t>Status Perkawinan</t>
  </si>
  <si>
    <t>8.</t>
  </si>
  <si>
    <t>9.</t>
  </si>
  <si>
    <t>10.</t>
  </si>
  <si>
    <t>11.</t>
  </si>
  <si>
    <t>No. Telepon</t>
  </si>
  <si>
    <t>12.</t>
  </si>
  <si>
    <t>I.2</t>
  </si>
  <si>
    <t>Harga Perolehan 
(Rp)</t>
  </si>
  <si>
    <t>No Polisi/Merek/Model/ Tahun Pembuatan</t>
  </si>
  <si>
    <t>Nilai Perolehan
(Rp)</t>
  </si>
  <si>
    <t>Nilai Jual Saat Pelaporan (Rp)</t>
  </si>
  <si>
    <t>I.2.1. Alat Transportasi (Pesawat Udara, Kapal Laut, Mobil, Sepeda Motor, Mesin Lainnya)</t>
  </si>
  <si>
    <t>I.1.</t>
  </si>
  <si>
    <t>I.2.2. Peternakan, Perikanan, Perkebunan, Pertanian, Kehutanan, Pertambangan dan Usaha Lainnya</t>
  </si>
  <si>
    <t>Jenis Usaha</t>
  </si>
  <si>
    <t>Jumlah/Satuan</t>
  </si>
  <si>
    <t>Atas Nama / 
Hubungan Keluarga</t>
  </si>
  <si>
    <t>Nilai Saat Pelaporan (Rp)</t>
  </si>
  <si>
    <t>Omzet per bulan
(Rp)</t>
  </si>
  <si>
    <t>I.2.3. Harta Bergerak Lainnya (Logam Mulia, Batu Mulia, Barang-Barang Seni dan Antik, Benda Bergerak Lainnya)</t>
  </si>
  <si>
    <t>Jenis Harta</t>
  </si>
  <si>
    <t>Luas Tanah/
Luas Bangunan</t>
  </si>
  <si>
    <t>Harga Perolehan
(Rp)</t>
  </si>
  <si>
    <t>I.3.</t>
  </si>
  <si>
    <t>Jenis Surat Berharga</t>
  </si>
  <si>
    <t>Jumlah Lembar / 
% Kepemilikan</t>
  </si>
  <si>
    <t>Nama Perusahaan</t>
  </si>
  <si>
    <t>I.4.</t>
  </si>
  <si>
    <t>Jenis Kas</t>
  </si>
  <si>
    <t>Nama Bank/Lembaga Penyimpanan</t>
  </si>
  <si>
    <t>Nomor Rekening</t>
  </si>
  <si>
    <t>Saldo Saat Pelaporan
(Rp)</t>
  </si>
  <si>
    <t>I.5.</t>
  </si>
  <si>
    <t>HARTA KEKAYAAN</t>
  </si>
  <si>
    <t>HARTA TIDAK BERGERAK (TANAH DAN BANGUNAN)</t>
  </si>
  <si>
    <t>I.2.</t>
  </si>
  <si>
    <t>HARTA BERGERAK (MOBIL, MOTOR, DLL)</t>
  </si>
  <si>
    <t>SURAT BERHARGA</t>
  </si>
  <si>
    <t>PIUTANG (BARANG, UANG)</t>
  </si>
  <si>
    <t>SUB TOTAL HARTA</t>
  </si>
  <si>
    <t>I.6.</t>
  </si>
  <si>
    <t>HUTANG</t>
  </si>
  <si>
    <t>(-)</t>
  </si>
  <si>
    <t>TOTAL HARTA KEKAYAAN</t>
  </si>
  <si>
    <t>PENGHASILAN</t>
  </si>
  <si>
    <t>II.1.</t>
  </si>
  <si>
    <t>PENGHASILAN DARI JABATAN</t>
  </si>
  <si>
    <t>II.2.</t>
  </si>
  <si>
    <t>II.3.</t>
  </si>
  <si>
    <t>PENGHASILAN DARI PROFESI / KEAHLIAN</t>
  </si>
  <si>
    <t>II.4.</t>
  </si>
  <si>
    <t>PENGELUARAN RUTIN</t>
  </si>
  <si>
    <t>PENGELUARAN LAINNYA</t>
  </si>
  <si>
    <t>PIUTANG</t>
  </si>
  <si>
    <t>UANG TUNAI, DEPOSITO, GIRO, TABUNGAN, DAN KAS LAINNYA</t>
  </si>
  <si>
    <t>Gaji Pokok</t>
  </si>
  <si>
    <t>Tunjangan Jabatan</t>
  </si>
  <si>
    <t>Potongan-Potongan</t>
  </si>
  <si>
    <t>Penghasilan Bersih</t>
  </si>
  <si>
    <t>FORMULIR LAPORAN HARTA KEKAYAAN APARATUR SIPIL NEGARA</t>
  </si>
  <si>
    <t>Jenis Penghasilan</t>
  </si>
  <si>
    <t>Total Penghasilan Bersih</t>
  </si>
  <si>
    <t>PENGELUARAN (PER TAHUN)</t>
  </si>
  <si>
    <t>PENGHASILAN DARI PROFESI / KEAHLIAN (PER TAHUN)</t>
  </si>
  <si>
    <t>PENGHASILAN DARI JABATAN (PER TAHUN)</t>
  </si>
  <si>
    <t>DATA PRIBADI</t>
  </si>
  <si>
    <t>DATA KELUARGA</t>
  </si>
  <si>
    <t>III.1.</t>
  </si>
  <si>
    <t>DATA ISTRI/SUAMI</t>
  </si>
  <si>
    <t>Nama Istri/Suami</t>
  </si>
  <si>
    <t>Tempat/Tanggal Lahir</t>
  </si>
  <si>
    <t>Tempat/Tanggal Nikah</t>
  </si>
  <si>
    <t>Alamat Rumah</t>
  </si>
  <si>
    <t>III.2.</t>
  </si>
  <si>
    <t>DATA ANAK</t>
  </si>
  <si>
    <t>Nama Anak</t>
  </si>
  <si>
    <t>TOTAL PENGELUARAN (5)</t>
  </si>
  <si>
    <t>PERNYATAAN</t>
  </si>
  <si>
    <t>SURAT PERNYATAAN</t>
  </si>
  <si>
    <t>Yang bertanda tangan dibawah ini:</t>
  </si>
  <si>
    <t>Nama</t>
  </si>
  <si>
    <t>No KTP</t>
  </si>
  <si>
    <t>Alamat</t>
  </si>
  <si>
    <t>NPWP</t>
  </si>
  <si>
    <t>Menyatakan bahwa:</t>
  </si>
  <si>
    <t>Demikian surat pernyataan ini dibuat dan ditandatangani dalam keadaan sadar, tanpa tekanan maupun paksaan dalam bentuk apapun dan oleh siapapun.</t>
  </si>
  <si>
    <t>20….</t>
  </si>
  <si>
    <t>………….,</t>
  </si>
  <si>
    <t>Yang Menyatakan</t>
  </si>
  <si>
    <t>Materai</t>
  </si>
  <si>
    <t>Rp. 6.000</t>
  </si>
  <si>
    <t>PENGHASILAN DARI USAHA LAINNYA (PER TAHUN)</t>
  </si>
  <si>
    <t>II.5.</t>
  </si>
  <si>
    <t>PENGHASILAN DARI USAHA LAINNYA</t>
  </si>
  <si>
    <t>PENGHASILAN DARI HIBAH/LAINNYA</t>
  </si>
  <si>
    <t>Alamat Pemberi Hibah</t>
  </si>
  <si>
    <t>Lembaga</t>
  </si>
  <si>
    <t>Tunjangan Lain</t>
  </si>
  <si>
    <t>Data Pribadi diisi sesuai dengan kondisi sebenarnya</t>
  </si>
  <si>
    <t>INSTANSI PEMERINTAH</t>
  </si>
  <si>
    <t>Adalah harta berupa tanah dan bangunan yang didukung dengan bukti kepemilikan. Nilai harta tidak bergerak ditetapkan berdasarkan NJOP.</t>
  </si>
  <si>
    <t>Adalah harta selain tanah dan bangunan seperti kendaraan bermotor, perabotan rumah tangga, perhiasan, dll, dengan nilai berupa harga perolehan atau harga taksiran.</t>
  </si>
  <si>
    <t>Adalah harta berupa surat berharga seperti saham, reksadana, dsb yang dinilai berdasarkan harga perolehan.</t>
  </si>
  <si>
    <t>Dinilai sesuai dengan nilai yang tertera.</t>
  </si>
  <si>
    <t>Adalah barang atau uang yang akan diterima dimasa yang akan datang berdasarkan kesepakatan. Piutang dinilai sesuai dengan nilai yang disepakati.</t>
  </si>
  <si>
    <t>Adalah barang atau uang yang harus dibayar dimasa yang akan datang berdasarkan kesepakatan. Hutang dinilai sesuai dengan nilai yang disepakati.</t>
  </si>
  <si>
    <t>Adalah penghasilan yang diperoleh dari gaji dan tunjangan.</t>
  </si>
  <si>
    <t>Adalah penghasilan lain yang diperoleh dari jabatan seperti Honor Narasumber, Honor Kegiatan/Tim, dsb.</t>
  </si>
  <si>
    <t>Adalah penghasilan lain yang berasal dari kegiatan di luar jabatan seperti pendapatan dari sewa rumah/kontrakan, keuntungan jual-beli, dsb.</t>
  </si>
  <si>
    <t>Adalah penghasilan yang berasal dari pihak lain seperti, warisan, pemberian, dsb</t>
  </si>
  <si>
    <t>II.4.1. PENGELUARAN RUTIN</t>
  </si>
  <si>
    <t>Diisi dengan perkiraan pengeluaran rumah tangga dan rutin lainnya seperti, biaya listrik, air, transportasi, dan biaya hidup lainnya.</t>
  </si>
  <si>
    <t>II.4.2. PENGELUARAN LAINNYA</t>
  </si>
  <si>
    <t>Diisi dengan perkiraan pengeluaran selain pengeluaran rutin seperti, rekreasi, asuransi, biaya pengobatan, dsb.</t>
  </si>
  <si>
    <t>PENJELASAN PENGISIAN FORMULIR</t>
  </si>
  <si>
    <t>II.5.1.</t>
  </si>
  <si>
    <t>II.5.2.</t>
  </si>
  <si>
    <t>Apabila dikemudian hari ada perubahan-perubahan (baik penambahan maupun pengurangan) harta kekayaan saya dan keluarga saya, maka saya wajib melaporkan perubahan tersebut sesuai dengan ketentuan hukum dan atau peraturan lain yang berlaku.</t>
  </si>
  <si>
    <t>……………………………</t>
  </si>
  <si>
    <t>Laporan harta kekayaan saya dan keluarga saya sebagaimana tersebut dalam Formulir Laporan Harta Kekayaan Aparatur Sipil Negara saya buat dengan sesungguhnya dan sebenar-benarnya sesuai dengan kewajiban dan kesadaran saya sebagai Pegawai Aparatur Sipil Negara/Mantan Pegawai Aparatur Sipil Negara sebagaimana diamanatkan dalam Undang-Undang Republik Indonesia Nomor 30 Tahun 2002 tentang Komisi Pemberantasan Tindak Pidana Korupsi dan Undang-Undang Nomor 32 Tahun 2004 tentang Pemerintahan Daerah, serta peraturan perundang-undangan yang berlaku.</t>
  </si>
  <si>
    <t>Pangkat/Jabatan</t>
  </si>
  <si>
    <t>Saya menyatakan bahwa Laporan Hasil Kekayaan Aparatur Sipil Negara (LHKASN) ini dibuat dengan data yang sebenar-benarnya dan dalam keadaan sadar.</t>
  </si>
  <si>
    <t>Jenis Alat Transportasi</t>
  </si>
  <si>
    <t>Rp.</t>
  </si>
  <si>
    <t>TOTAL PENGHASILAN</t>
  </si>
  <si>
    <t>(4)=(1+2+3)</t>
  </si>
  <si>
    <t>PENGHASILAN DARI HIBAH / LAINNYA</t>
  </si>
  <si>
    <t>PENGHASILAN BERSIH</t>
  </si>
  <si>
    <t>(4) - (5)</t>
  </si>
  <si>
    <t>Apabila dikemudian hari ada harta kekayaan saya dan keluarga saya yang menjadi tanggungan saya tidak saya laporkan, demi tanggung jawab moral saya sebagai Pegawai Aparatur Sipil Negara/Mantan Pegawai Aparatur Sipil Negara , dengan ini saya menyatakan bersedia dikenakan sanksi.</t>
  </si>
  <si>
    <t>TAHUN 20XX</t>
  </si>
  <si>
    <t>NJOP Saat Pelaporan 
(Rp)</t>
  </si>
  <si>
    <t>JUMLAH</t>
  </si>
  <si>
    <t xml:space="preserve">HARTA BERGERAK </t>
  </si>
  <si>
    <t>Nama Bank/Lembaga Penyimpanan'</t>
  </si>
  <si>
    <t>&lt;-- Silahkan insert di sini</t>
  </si>
  <si>
    <t>(5)=(1+2+3)-(4)</t>
  </si>
  <si>
    <t>……………………………………</t>
  </si>
  <si>
    <t>Jakarta, 29 Januari 2015</t>
  </si>
  <si>
    <t>Dalam hal suami dan istri berstatus ASN maka harta dan pengeluaran dalam LHKASN digunakan sama.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</si>
</sst>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4" x14ac:knownFonts="1">
    <font>
      <sz val="10"/>
      <name val="Arial"/>
    </font>
    <font>
      <sz val="9.5"/>
      <name val="Garamond"/>
      <family val="1"/>
    </font>
    <font>
      <sz val="9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.5"/>
      <name val="Arial"/>
      <family val="2"/>
    </font>
    <font>
      <b/>
      <u/>
      <sz val="12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.5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3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quotePrefix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49" fontId="9" fillId="0" borderId="2" xfId="0" quotePrefix="1" applyNumberFormat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vertical="center" wrapText="1"/>
    </xf>
    <xf numFmtId="0" fontId="9" fillId="0" borderId="2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22" xfId="0" quotePrefix="1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164" fontId="10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164" fontId="9" fillId="0" borderId="8" xfId="1" applyNumberFormat="1" applyFont="1" applyBorder="1" applyAlignment="1" applyProtection="1">
      <alignment vertical="center" wrapText="1"/>
    </xf>
    <xf numFmtId="164" fontId="5" fillId="0" borderId="8" xfId="1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164" fontId="9" fillId="0" borderId="8" xfId="1" applyNumberFormat="1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9" fontId="9" fillId="0" borderId="8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164" fontId="5" fillId="0" borderId="13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 applyProtection="1">
      <alignment horizontal="left" vertical="top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9" fillId="0" borderId="14" xfId="1" applyNumberFormat="1" applyFont="1" applyBorder="1" applyAlignment="1">
      <alignment horizontal="right" vertical="center"/>
    </xf>
    <xf numFmtId="0" fontId="3" fillId="0" borderId="21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top"/>
    </xf>
    <xf numFmtId="49" fontId="3" fillId="0" borderId="20" xfId="0" applyNumberFormat="1" applyFont="1" applyBorder="1" applyAlignment="1" applyProtection="1">
      <alignment horizontal="left" vertical="top"/>
      <protection locked="0"/>
    </xf>
    <xf numFmtId="15" fontId="3" fillId="0" borderId="20" xfId="0" applyNumberFormat="1" applyFont="1" applyBorder="1" applyAlignment="1" applyProtection="1">
      <alignment horizontal="left" vertical="top"/>
      <protection locked="0"/>
    </xf>
    <xf numFmtId="18" fontId="3" fillId="0" borderId="21" xfId="0" applyNumberFormat="1" applyFont="1" applyBorder="1" applyAlignment="1" applyProtection="1">
      <alignment horizontal="left" vertical="top"/>
      <protection locked="0"/>
    </xf>
    <xf numFmtId="49" fontId="3" fillId="0" borderId="21" xfId="0" applyNumberFormat="1" applyFont="1" applyBorder="1" applyAlignment="1" applyProtection="1">
      <alignment horizontal="left" vertical="top"/>
      <protection locked="0"/>
    </xf>
    <xf numFmtId="164" fontId="9" fillId="0" borderId="0" xfId="1" applyNumberFormat="1" applyFont="1" applyBorder="1" applyAlignment="1">
      <alignment horizontal="right" vertical="center"/>
    </xf>
    <xf numFmtId="164" fontId="9" fillId="0" borderId="20" xfId="1" applyNumberFormat="1" applyFont="1" applyBorder="1" applyAlignment="1" applyProtection="1">
      <alignment horizontal="right" vertical="center"/>
      <protection locked="0"/>
    </xf>
    <xf numFmtId="164" fontId="9" fillId="0" borderId="21" xfId="1" applyNumberFormat="1" applyFont="1" applyBorder="1" applyAlignment="1" applyProtection="1">
      <alignment horizontal="right" vertical="center"/>
      <protection locked="0"/>
    </xf>
    <xf numFmtId="164" fontId="5" fillId="0" borderId="0" xfId="1" applyNumberFormat="1" applyFont="1" applyBorder="1" applyAlignment="1">
      <alignment horizontal="right" vertical="center"/>
    </xf>
    <xf numFmtId="164" fontId="9" fillId="0" borderId="27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164" fontId="9" fillId="0" borderId="15" xfId="1" applyNumberFormat="1" applyFont="1" applyBorder="1" applyAlignment="1" applyProtection="1">
      <alignment horizontal="center" vertical="center" wrapText="1"/>
      <protection locked="0"/>
    </xf>
    <xf numFmtId="164" fontId="9" fillId="0" borderId="17" xfId="1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19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K75"/>
  <sheetViews>
    <sheetView showGridLines="0" showRowColHeaders="0" topLeftCell="A25" zoomScale="90" zoomScaleNormal="90" zoomScaleSheetLayoutView="100" workbookViewId="0">
      <selection activeCell="AC58" sqref="AC58:AJ58"/>
    </sheetView>
  </sheetViews>
  <sheetFormatPr defaultColWidth="3" defaultRowHeight="12.75" x14ac:dyDescent="0.2"/>
  <cols>
    <col min="1" max="1" width="3" style="12"/>
    <col min="2" max="2" width="3" style="12" customWidth="1"/>
    <col min="3" max="3" width="3" style="12"/>
    <col min="4" max="5" width="8.42578125" style="12" bestFit="1" customWidth="1"/>
    <col min="6" max="21" width="3" style="12"/>
    <col min="22" max="22" width="4.85546875" style="12" customWidth="1"/>
    <col min="23" max="25" width="3" style="12"/>
    <col min="26" max="26" width="2.28515625" style="12" customWidth="1"/>
    <col min="27" max="27" width="3" style="12"/>
    <col min="28" max="28" width="7.28515625" style="12" customWidth="1"/>
    <col min="29" max="29" width="4.42578125" style="12" customWidth="1"/>
    <col min="30" max="30" width="3" style="12"/>
    <col min="31" max="31" width="3.85546875" style="12" customWidth="1"/>
    <col min="32" max="36" width="3" style="12"/>
    <col min="37" max="37" width="1.85546875" style="12" customWidth="1"/>
    <col min="38" max="16384" width="3" style="12"/>
  </cols>
  <sheetData>
    <row r="1" spans="2:37" s="11" customFormat="1" ht="15.75" customHeight="1" x14ac:dyDescent="0.2">
      <c r="B1" s="9" t="s">
        <v>138</v>
      </c>
      <c r="Z1" s="1"/>
      <c r="AA1" s="117" t="s">
        <v>31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</row>
    <row r="2" spans="2:37" s="11" customFormat="1" ht="17.45" customHeight="1" x14ac:dyDescent="0.2">
      <c r="B2" s="91" t="s">
        <v>176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2:37" s="11" customFormat="1" ht="15.75" customHeight="1" x14ac:dyDescent="0.2"/>
    <row r="4" spans="2:37" s="11" customFormat="1" ht="16.7" customHeight="1" x14ac:dyDescent="0.2">
      <c r="B4" s="10" t="s">
        <v>2</v>
      </c>
      <c r="H4" s="109" t="s">
        <v>98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2:37" s="11" customFormat="1" ht="17.649999999999999" customHeight="1" x14ac:dyDescent="0.2">
      <c r="B5" s="12"/>
      <c r="K5" s="104" t="s">
        <v>169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2:37" s="11" customFormat="1" ht="17.649999999999999" customHeight="1" x14ac:dyDescent="0.2">
      <c r="Y6" s="13"/>
    </row>
    <row r="7" spans="2:37" s="11" customFormat="1" ht="17.100000000000001" customHeight="1" x14ac:dyDescent="0.2">
      <c r="B7" s="112" t="s">
        <v>104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4"/>
    </row>
    <row r="8" spans="2:37" s="11" customFormat="1" ht="8.25" customHeight="1" x14ac:dyDescent="0.2">
      <c r="B8" s="14"/>
      <c r="C8" s="2"/>
      <c r="D8" s="3"/>
      <c r="E8" s="3"/>
      <c r="F8" s="3"/>
      <c r="G8" s="3"/>
      <c r="H8" s="3"/>
      <c r="I8" s="15"/>
      <c r="J8" s="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"/>
      <c r="W8" s="15"/>
      <c r="X8" s="15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16"/>
    </row>
    <row r="9" spans="2:37" s="11" customFormat="1" ht="17.100000000000001" customHeight="1" x14ac:dyDescent="0.2">
      <c r="B9" s="14" t="s">
        <v>10</v>
      </c>
      <c r="C9" s="2" t="s">
        <v>33</v>
      </c>
      <c r="D9" s="3"/>
      <c r="E9" s="3"/>
      <c r="F9" s="3"/>
      <c r="G9" s="3"/>
      <c r="H9" s="3"/>
      <c r="I9" s="15"/>
      <c r="J9" s="3" t="s">
        <v>8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2" t="s">
        <v>7</v>
      </c>
      <c r="W9" s="15"/>
      <c r="X9" s="49" t="s">
        <v>8</v>
      </c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6"/>
    </row>
    <row r="10" spans="2:37" s="11" customFormat="1" ht="17.100000000000001" customHeight="1" x14ac:dyDescent="0.2">
      <c r="B10" s="25" t="s">
        <v>11</v>
      </c>
      <c r="C10" s="2" t="s">
        <v>34</v>
      </c>
      <c r="D10" s="3"/>
      <c r="E10" s="3"/>
      <c r="F10" s="3"/>
      <c r="G10" s="3"/>
      <c r="H10" s="3"/>
      <c r="I10" s="15"/>
      <c r="J10" s="3" t="s">
        <v>8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2"/>
      <c r="W10" s="15"/>
      <c r="X10" s="15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6"/>
    </row>
    <row r="11" spans="2:37" s="11" customFormat="1" ht="17.100000000000001" customHeight="1" x14ac:dyDescent="0.2">
      <c r="B11" s="25" t="s">
        <v>0</v>
      </c>
      <c r="C11" s="2" t="s">
        <v>35</v>
      </c>
      <c r="D11" s="3"/>
      <c r="E11" s="3"/>
      <c r="F11" s="3"/>
      <c r="G11" s="3"/>
      <c r="H11" s="3"/>
      <c r="I11" s="15"/>
      <c r="J11" s="3" t="s">
        <v>8</v>
      </c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2"/>
      <c r="W11" s="15"/>
      <c r="X11" s="15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16"/>
    </row>
    <row r="12" spans="2:37" s="11" customFormat="1" ht="17.100000000000001" customHeight="1" x14ac:dyDescent="0.2">
      <c r="B12" s="25" t="s">
        <v>12</v>
      </c>
      <c r="C12" s="2" t="s">
        <v>36</v>
      </c>
      <c r="D12" s="3"/>
      <c r="E12" s="3"/>
      <c r="F12" s="3"/>
      <c r="G12" s="3"/>
      <c r="H12" s="3"/>
      <c r="I12" s="15"/>
      <c r="J12" s="3" t="s">
        <v>8</v>
      </c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2"/>
      <c r="W12" s="15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16"/>
    </row>
    <row r="13" spans="2:37" s="11" customFormat="1" ht="17.100000000000001" customHeight="1" x14ac:dyDescent="0.2">
      <c r="B13" s="25" t="s">
        <v>13</v>
      </c>
      <c r="C13" s="2" t="s">
        <v>37</v>
      </c>
      <c r="D13" s="3"/>
      <c r="E13" s="3"/>
      <c r="F13" s="3"/>
      <c r="G13" s="3"/>
      <c r="H13" s="3"/>
      <c r="I13" s="15"/>
      <c r="J13" s="3" t="s">
        <v>8</v>
      </c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2"/>
      <c r="W13" s="15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6"/>
    </row>
    <row r="14" spans="2:37" s="11" customFormat="1" ht="17.100000000000001" customHeight="1" x14ac:dyDescent="0.2">
      <c r="B14" s="25" t="s">
        <v>17</v>
      </c>
      <c r="C14" s="2" t="s">
        <v>38</v>
      </c>
      <c r="D14" s="3"/>
      <c r="E14" s="3"/>
      <c r="F14" s="3"/>
      <c r="G14" s="3"/>
      <c r="H14" s="3"/>
      <c r="I14" s="15"/>
      <c r="J14" s="3" t="s">
        <v>8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2"/>
      <c r="W14" s="15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6"/>
    </row>
    <row r="15" spans="2:37" s="11" customFormat="1" ht="17.100000000000001" customHeight="1" x14ac:dyDescent="0.2">
      <c r="B15" s="24" t="s">
        <v>18</v>
      </c>
      <c r="C15" s="2" t="s">
        <v>32</v>
      </c>
      <c r="D15" s="3"/>
      <c r="E15" s="3"/>
      <c r="F15" s="3"/>
      <c r="G15" s="3"/>
      <c r="H15" s="3"/>
      <c r="I15" s="15"/>
      <c r="J15" s="3" t="s">
        <v>8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2"/>
      <c r="W15" s="15"/>
      <c r="X15" s="15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16"/>
    </row>
    <row r="16" spans="2:37" s="11" customFormat="1" ht="16.149999999999999" customHeight="1" x14ac:dyDescent="0.2">
      <c r="B16" s="25" t="s">
        <v>39</v>
      </c>
      <c r="C16" s="2" t="s">
        <v>3</v>
      </c>
      <c r="D16" s="3"/>
      <c r="E16" s="3"/>
      <c r="F16" s="3"/>
      <c r="G16" s="3"/>
      <c r="H16" s="3"/>
      <c r="I16" s="3"/>
      <c r="J16" s="3" t="s">
        <v>8</v>
      </c>
      <c r="K16" s="121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2" t="s">
        <v>9</v>
      </c>
      <c r="W16" s="15"/>
      <c r="X16" s="15"/>
      <c r="Y16" s="15"/>
      <c r="Z16" s="15"/>
      <c r="AA16" s="120"/>
      <c r="AB16" s="110"/>
      <c r="AC16" s="110"/>
      <c r="AD16" s="110"/>
      <c r="AE16" s="110"/>
      <c r="AF16" s="110"/>
      <c r="AG16" s="110"/>
      <c r="AH16" s="110"/>
      <c r="AI16" s="110"/>
      <c r="AJ16" s="110"/>
      <c r="AK16" s="16"/>
    </row>
    <row r="17" spans="2:37" ht="14.25" x14ac:dyDescent="0.2">
      <c r="B17" s="26" t="s">
        <v>40</v>
      </c>
      <c r="C17" s="2" t="s">
        <v>4</v>
      </c>
      <c r="D17" s="4"/>
      <c r="E17" s="4"/>
      <c r="F17" s="4"/>
      <c r="G17" s="4"/>
      <c r="H17" s="4"/>
      <c r="I17" s="4"/>
      <c r="J17" s="3" t="s">
        <v>8</v>
      </c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2" t="s">
        <v>9</v>
      </c>
      <c r="W17" s="17"/>
      <c r="X17" s="17"/>
      <c r="Y17" s="17"/>
      <c r="Z17" s="17"/>
      <c r="AA17" s="120"/>
      <c r="AB17" s="110"/>
      <c r="AC17" s="110"/>
      <c r="AD17" s="110"/>
      <c r="AE17" s="110"/>
      <c r="AF17" s="110"/>
      <c r="AG17" s="110"/>
      <c r="AH17" s="110"/>
      <c r="AI17" s="110"/>
      <c r="AJ17" s="110"/>
      <c r="AK17" s="18"/>
    </row>
    <row r="18" spans="2:37" ht="14.25" x14ac:dyDescent="0.2">
      <c r="B18" s="26" t="s">
        <v>41</v>
      </c>
      <c r="C18" s="2" t="s">
        <v>5</v>
      </c>
      <c r="D18" s="4"/>
      <c r="E18" s="4"/>
      <c r="F18" s="4"/>
      <c r="G18" s="4"/>
      <c r="H18" s="4"/>
      <c r="I18" s="4"/>
      <c r="J18" s="3" t="s">
        <v>8</v>
      </c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8"/>
    </row>
    <row r="19" spans="2:37" ht="14.25" x14ac:dyDescent="0.2">
      <c r="B19" s="26" t="s">
        <v>42</v>
      </c>
      <c r="C19" s="2" t="s">
        <v>6</v>
      </c>
      <c r="D19" s="4"/>
      <c r="E19" s="4"/>
      <c r="F19" s="4"/>
      <c r="G19" s="4"/>
      <c r="H19" s="4"/>
      <c r="I19" s="4"/>
      <c r="J19" s="3" t="s">
        <v>8</v>
      </c>
      <c r="K19" s="2"/>
      <c r="L19" s="4"/>
      <c r="M19" s="4"/>
      <c r="N19" s="4"/>
      <c r="O19" s="4"/>
      <c r="P19" s="4"/>
      <c r="Q19" s="4"/>
      <c r="R19" s="4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8"/>
    </row>
    <row r="20" spans="2:37" ht="14.25" x14ac:dyDescent="0.2">
      <c r="B20" s="19"/>
      <c r="C20" s="5" t="s">
        <v>14</v>
      </c>
      <c r="D20" s="4"/>
      <c r="E20" s="4"/>
      <c r="F20" s="4"/>
      <c r="G20" s="4"/>
      <c r="H20" s="4"/>
      <c r="I20" s="4"/>
      <c r="J20" s="3" t="s">
        <v>8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2"/>
      <c r="AB20" s="2"/>
      <c r="AC20" s="17"/>
      <c r="AD20" s="17"/>
      <c r="AE20" s="17"/>
      <c r="AF20" s="27"/>
      <c r="AG20" s="27"/>
      <c r="AH20" s="27"/>
      <c r="AI20" s="27"/>
      <c r="AJ20" s="27"/>
      <c r="AK20" s="18"/>
    </row>
    <row r="21" spans="2:37" ht="14.25" x14ac:dyDescent="0.2">
      <c r="B21" s="19"/>
      <c r="C21" s="5"/>
      <c r="D21" s="4"/>
      <c r="E21" s="4"/>
      <c r="F21" s="4"/>
      <c r="G21" s="4"/>
      <c r="H21" s="4"/>
      <c r="I21" s="4"/>
      <c r="J21" s="3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2" t="s">
        <v>30</v>
      </c>
      <c r="AB21" s="2"/>
      <c r="AC21" s="17"/>
      <c r="AD21" s="17"/>
      <c r="AE21" s="17"/>
      <c r="AF21" s="62"/>
      <c r="AG21" s="62"/>
      <c r="AH21" s="62"/>
      <c r="AI21" s="62"/>
      <c r="AJ21" s="62"/>
      <c r="AK21" s="18"/>
    </row>
    <row r="22" spans="2:37" ht="4.5" customHeight="1" x14ac:dyDescent="0.2">
      <c r="B22" s="19"/>
      <c r="C22" s="2"/>
      <c r="D22" s="4"/>
      <c r="E22" s="4"/>
      <c r="F22" s="4"/>
      <c r="G22" s="4"/>
      <c r="H22" s="4"/>
      <c r="I22" s="4"/>
      <c r="J22" s="3"/>
      <c r="K22" s="2"/>
      <c r="L22" s="4"/>
      <c r="M22" s="4"/>
      <c r="N22" s="4"/>
      <c r="O22" s="4"/>
      <c r="P22" s="4"/>
      <c r="Q22" s="4"/>
      <c r="R22" s="4"/>
      <c r="S22" s="17"/>
      <c r="T22" s="17"/>
      <c r="U22" s="17"/>
      <c r="V22" s="17"/>
      <c r="W22" s="17"/>
      <c r="X22" s="17"/>
      <c r="Y22" s="17"/>
      <c r="Z22" s="17"/>
      <c r="AA22" s="2"/>
      <c r="AB22" s="2"/>
      <c r="AC22" s="17"/>
      <c r="AD22" s="17"/>
      <c r="AE22" s="17"/>
      <c r="AF22" s="28"/>
      <c r="AG22" s="28"/>
      <c r="AH22" s="28"/>
      <c r="AI22" s="28"/>
      <c r="AJ22" s="28"/>
      <c r="AK22" s="18"/>
    </row>
    <row r="23" spans="2:37" ht="14.25" x14ac:dyDescent="0.2">
      <c r="B23" s="19"/>
      <c r="C23" s="5" t="s">
        <v>15</v>
      </c>
      <c r="D23" s="4"/>
      <c r="E23" s="4"/>
      <c r="F23" s="4"/>
      <c r="G23" s="4"/>
      <c r="H23" s="4"/>
      <c r="I23" s="4"/>
      <c r="J23" s="3" t="s">
        <v>8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2"/>
      <c r="AB23" s="2"/>
      <c r="AC23" s="17"/>
      <c r="AD23" s="17"/>
      <c r="AE23" s="17"/>
      <c r="AF23" s="32"/>
      <c r="AG23" s="32"/>
      <c r="AH23" s="32"/>
      <c r="AI23" s="32"/>
      <c r="AJ23" s="32"/>
      <c r="AK23" s="18"/>
    </row>
    <row r="24" spans="2:37" ht="14.25" x14ac:dyDescent="0.2">
      <c r="B24" s="19"/>
      <c r="C24" s="5"/>
      <c r="D24" s="4"/>
      <c r="E24" s="4"/>
      <c r="F24" s="4"/>
      <c r="G24" s="4"/>
      <c r="H24" s="4"/>
      <c r="I24" s="4"/>
      <c r="J24" s="3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2" t="s">
        <v>30</v>
      </c>
      <c r="AB24" s="2"/>
      <c r="AC24" s="17"/>
      <c r="AD24" s="17"/>
      <c r="AE24" s="17"/>
      <c r="AF24" s="62"/>
      <c r="AG24" s="62"/>
      <c r="AH24" s="62"/>
      <c r="AI24" s="62"/>
      <c r="AJ24" s="62"/>
      <c r="AK24" s="18"/>
    </row>
    <row r="25" spans="2:37" ht="6" customHeight="1" x14ac:dyDescent="0.2">
      <c r="B25" s="19"/>
      <c r="C25" s="5"/>
      <c r="D25" s="4"/>
      <c r="E25" s="4"/>
      <c r="F25" s="4"/>
      <c r="G25" s="4"/>
      <c r="H25" s="4"/>
      <c r="I25" s="4"/>
      <c r="J25" s="3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23"/>
      <c r="W25" s="23"/>
      <c r="X25" s="23"/>
      <c r="Y25" s="23"/>
      <c r="Z25" s="23"/>
      <c r="AA25" s="2"/>
      <c r="AB25" s="2"/>
      <c r="AC25" s="17"/>
      <c r="AD25" s="17"/>
      <c r="AE25" s="17"/>
      <c r="AF25" s="32"/>
      <c r="AG25" s="32"/>
      <c r="AH25" s="32"/>
      <c r="AI25" s="32"/>
      <c r="AJ25" s="32"/>
      <c r="AK25" s="18"/>
    </row>
    <row r="26" spans="2:37" ht="14.25" x14ac:dyDescent="0.2">
      <c r="B26" s="26" t="s">
        <v>44</v>
      </c>
      <c r="C26" s="2" t="s">
        <v>43</v>
      </c>
      <c r="D26" s="4"/>
      <c r="E26" s="4"/>
      <c r="F26" s="4"/>
      <c r="G26" s="4"/>
      <c r="H26" s="4"/>
      <c r="I26" s="4"/>
      <c r="J26" s="3" t="s">
        <v>8</v>
      </c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7"/>
      <c r="W26" s="17"/>
      <c r="X26" s="17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8"/>
    </row>
    <row r="27" spans="2:37" ht="6.75" customHeight="1" thickBot="1" x14ac:dyDescent="0.25">
      <c r="B27" s="50"/>
      <c r="C27" s="51"/>
      <c r="D27" s="52"/>
      <c r="E27" s="52"/>
      <c r="F27" s="52"/>
      <c r="G27" s="52"/>
      <c r="H27" s="52"/>
      <c r="I27" s="52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  <c r="W27" s="55"/>
      <c r="X27" s="55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7"/>
    </row>
    <row r="28" spans="2:37" ht="6" customHeight="1" thickTop="1" x14ac:dyDescent="0.2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8"/>
    </row>
    <row r="29" spans="2:37" ht="15" x14ac:dyDescent="0.2">
      <c r="B29" s="7"/>
      <c r="C29" s="6" t="s">
        <v>20</v>
      </c>
      <c r="D29" s="29" t="s">
        <v>72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2:37" ht="15" x14ac:dyDescent="0.2">
      <c r="B30" s="7"/>
      <c r="C30" s="6"/>
      <c r="D30" s="29" t="s">
        <v>51</v>
      </c>
      <c r="E30" s="27" t="s">
        <v>73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64" t="s">
        <v>162</v>
      </c>
      <c r="AC30" s="123">
        <f>LHKASN2!H9</f>
        <v>0</v>
      </c>
      <c r="AD30" s="123"/>
      <c r="AE30" s="123"/>
      <c r="AF30" s="123"/>
      <c r="AG30" s="123"/>
      <c r="AH30" s="123"/>
      <c r="AI30" s="123"/>
      <c r="AJ30" s="123"/>
      <c r="AK30" s="18"/>
    </row>
    <row r="31" spans="2:37" ht="6.95" customHeight="1" x14ac:dyDescent="0.2">
      <c r="B31" s="7"/>
      <c r="C31" s="6"/>
      <c r="D31" s="29"/>
      <c r="E31" s="2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69"/>
      <c r="AD31" s="69"/>
      <c r="AE31" s="69"/>
      <c r="AF31" s="69"/>
      <c r="AG31" s="69"/>
      <c r="AH31" s="69"/>
      <c r="AI31" s="69"/>
      <c r="AJ31" s="69"/>
      <c r="AK31" s="18"/>
    </row>
    <row r="32" spans="2:37" ht="15" x14ac:dyDescent="0.2">
      <c r="B32" s="7"/>
      <c r="C32" s="6"/>
      <c r="D32" s="29" t="s">
        <v>74</v>
      </c>
      <c r="E32" s="27" t="s">
        <v>75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64" t="s">
        <v>162</v>
      </c>
      <c r="AC32" s="123">
        <f>LHKASN2!H17+LHKASN2!H24+LHKASN2!H31</f>
        <v>0</v>
      </c>
      <c r="AD32" s="123"/>
      <c r="AE32" s="123"/>
      <c r="AF32" s="123"/>
      <c r="AG32" s="123"/>
      <c r="AH32" s="123"/>
      <c r="AI32" s="123"/>
      <c r="AJ32" s="123"/>
      <c r="AK32" s="18"/>
    </row>
    <row r="33" spans="2:37" ht="6.95" customHeight="1" x14ac:dyDescent="0.2">
      <c r="B33" s="7"/>
      <c r="C33" s="6"/>
      <c r="D33" s="2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69"/>
      <c r="AD33" s="69"/>
      <c r="AE33" s="69"/>
      <c r="AF33" s="69"/>
      <c r="AG33" s="69"/>
      <c r="AH33" s="69"/>
      <c r="AI33" s="69"/>
      <c r="AJ33" s="69"/>
      <c r="AK33" s="18"/>
    </row>
    <row r="34" spans="2:37" ht="15" x14ac:dyDescent="0.2">
      <c r="B34" s="7"/>
      <c r="C34" s="6"/>
      <c r="D34" s="29" t="s">
        <v>62</v>
      </c>
      <c r="E34" s="27" t="s">
        <v>76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64" t="s">
        <v>162</v>
      </c>
      <c r="AC34" s="123">
        <f>LHKASN2!H38</f>
        <v>0</v>
      </c>
      <c r="AD34" s="123"/>
      <c r="AE34" s="123"/>
      <c r="AF34" s="123"/>
      <c r="AG34" s="123"/>
      <c r="AH34" s="123"/>
      <c r="AI34" s="123"/>
      <c r="AJ34" s="123"/>
      <c r="AK34" s="18"/>
    </row>
    <row r="35" spans="2:37" ht="6.95" customHeight="1" x14ac:dyDescent="0.2">
      <c r="B35" s="7"/>
      <c r="C35" s="6"/>
      <c r="D35" s="2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69"/>
      <c r="AD35" s="69"/>
      <c r="AE35" s="69"/>
      <c r="AF35" s="69"/>
      <c r="AG35" s="69"/>
      <c r="AH35" s="69"/>
      <c r="AI35" s="69"/>
      <c r="AJ35" s="69"/>
      <c r="AK35" s="18"/>
    </row>
    <row r="36" spans="2:37" ht="15" x14ac:dyDescent="0.2">
      <c r="B36" s="7"/>
      <c r="C36" s="6"/>
      <c r="D36" s="29" t="s">
        <v>66</v>
      </c>
      <c r="E36" s="27" t="s">
        <v>93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64" t="s">
        <v>162</v>
      </c>
      <c r="AC36" s="123">
        <f>LHKASN2!H45</f>
        <v>0</v>
      </c>
      <c r="AD36" s="123"/>
      <c r="AE36" s="123"/>
      <c r="AF36" s="123"/>
      <c r="AG36" s="123"/>
      <c r="AH36" s="123"/>
      <c r="AI36" s="123"/>
      <c r="AJ36" s="123"/>
      <c r="AK36" s="18"/>
    </row>
    <row r="37" spans="2:37" ht="6.95" customHeight="1" x14ac:dyDescent="0.2">
      <c r="B37" s="7"/>
      <c r="C37" s="6"/>
      <c r="D37" s="2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69"/>
      <c r="AD37" s="69"/>
      <c r="AE37" s="69"/>
      <c r="AF37" s="69"/>
      <c r="AG37" s="69"/>
      <c r="AH37" s="69"/>
      <c r="AI37" s="69"/>
      <c r="AJ37" s="69"/>
      <c r="AK37" s="18"/>
    </row>
    <row r="38" spans="2:37" ht="15.75" thickBot="1" x14ac:dyDescent="0.25">
      <c r="B38" s="7"/>
      <c r="C38" s="6"/>
      <c r="D38" s="29" t="s">
        <v>71</v>
      </c>
      <c r="E38" s="27" t="s">
        <v>77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64" t="s">
        <v>162</v>
      </c>
      <c r="AC38" s="115">
        <f>LHKASN2!G52</f>
        <v>0</v>
      </c>
      <c r="AD38" s="115"/>
      <c r="AE38" s="115"/>
      <c r="AF38" s="115"/>
      <c r="AG38" s="115"/>
      <c r="AH38" s="115"/>
      <c r="AI38" s="115"/>
      <c r="AJ38" s="115"/>
      <c r="AK38" s="18"/>
    </row>
    <row r="39" spans="2:37" ht="6.95" customHeight="1" x14ac:dyDescent="0.2">
      <c r="B39" s="7"/>
      <c r="C39" s="6"/>
      <c r="D39" s="2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69"/>
      <c r="AD39" s="69"/>
      <c r="AE39" s="69"/>
      <c r="AF39" s="69"/>
      <c r="AG39" s="69"/>
      <c r="AH39" s="69"/>
      <c r="AI39" s="69"/>
      <c r="AJ39" s="69"/>
      <c r="AK39" s="18"/>
    </row>
    <row r="40" spans="2:37" ht="15" x14ac:dyDescent="0.2">
      <c r="B40" s="7"/>
      <c r="C40" s="6"/>
      <c r="D40" s="2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8" t="s">
        <v>78</v>
      </c>
      <c r="U40" s="17"/>
      <c r="V40" s="17"/>
      <c r="W40" s="17"/>
      <c r="X40" s="17"/>
      <c r="Y40" s="17"/>
      <c r="Z40" s="17"/>
      <c r="AA40" s="17"/>
      <c r="AB40" s="65" t="s">
        <v>162</v>
      </c>
      <c r="AC40" s="126">
        <f>AC30+AC32+AC34+AC36+AC38</f>
        <v>0</v>
      </c>
      <c r="AD40" s="126"/>
      <c r="AE40" s="126"/>
      <c r="AF40" s="126"/>
      <c r="AG40" s="126"/>
      <c r="AH40" s="126"/>
      <c r="AI40" s="126"/>
      <c r="AJ40" s="126"/>
      <c r="AK40" s="18"/>
    </row>
    <row r="41" spans="2:37" ht="6.95" customHeight="1" x14ac:dyDescent="0.2">
      <c r="B41" s="7"/>
      <c r="C41" s="6"/>
      <c r="D41" s="2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69"/>
      <c r="AD41" s="69"/>
      <c r="AE41" s="69"/>
      <c r="AF41" s="69"/>
      <c r="AG41" s="69"/>
      <c r="AH41" s="69"/>
      <c r="AI41" s="69"/>
      <c r="AJ41" s="69"/>
      <c r="AK41" s="18"/>
    </row>
    <row r="42" spans="2:37" ht="15.75" thickBot="1" x14ac:dyDescent="0.25">
      <c r="B42" s="7"/>
      <c r="C42" s="6"/>
      <c r="D42" s="29" t="s">
        <v>79</v>
      </c>
      <c r="E42" s="27" t="s">
        <v>80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7" t="s">
        <v>81</v>
      </c>
      <c r="Y42" s="17"/>
      <c r="Z42" s="17"/>
      <c r="AA42" s="17"/>
      <c r="AB42" s="64" t="s">
        <v>162</v>
      </c>
      <c r="AC42" s="115">
        <f>LHKASN2!G59</f>
        <v>0</v>
      </c>
      <c r="AD42" s="115"/>
      <c r="AE42" s="115"/>
      <c r="AF42" s="115"/>
      <c r="AG42" s="115"/>
      <c r="AH42" s="115"/>
      <c r="AI42" s="115"/>
      <c r="AJ42" s="115"/>
      <c r="AK42" s="18"/>
    </row>
    <row r="43" spans="2:37" ht="6.95" customHeight="1" x14ac:dyDescent="0.2">
      <c r="B43" s="7"/>
      <c r="C43" s="6"/>
      <c r="D43" s="29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69"/>
      <c r="AD43" s="69"/>
      <c r="AE43" s="69"/>
      <c r="AF43" s="69"/>
      <c r="AG43" s="69"/>
      <c r="AH43" s="69"/>
      <c r="AI43" s="69"/>
      <c r="AJ43" s="69"/>
      <c r="AK43" s="18"/>
    </row>
    <row r="44" spans="2:37" ht="15" x14ac:dyDescent="0.2">
      <c r="B44" s="7"/>
      <c r="C44" s="6"/>
      <c r="D44" s="2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8" t="s">
        <v>82</v>
      </c>
      <c r="U44" s="17"/>
      <c r="V44" s="17"/>
      <c r="W44" s="17"/>
      <c r="X44" s="17"/>
      <c r="Y44" s="17"/>
      <c r="Z44" s="17"/>
      <c r="AA44" s="17"/>
      <c r="AB44" s="65" t="s">
        <v>162</v>
      </c>
      <c r="AC44" s="126">
        <f>AC40-AC42</f>
        <v>0</v>
      </c>
      <c r="AD44" s="126"/>
      <c r="AE44" s="126"/>
      <c r="AF44" s="126"/>
      <c r="AG44" s="126"/>
      <c r="AH44" s="126"/>
      <c r="AI44" s="126"/>
      <c r="AJ44" s="126"/>
      <c r="AK44" s="18"/>
    </row>
    <row r="45" spans="2:37" ht="15" x14ac:dyDescent="0.2">
      <c r="B45" s="7"/>
      <c r="C45" s="6" t="s">
        <v>21</v>
      </c>
      <c r="D45" s="29" t="s">
        <v>83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7"/>
      <c r="U45" s="17"/>
      <c r="V45" s="17"/>
      <c r="W45" s="17"/>
      <c r="X45" s="17"/>
      <c r="Y45" s="17"/>
      <c r="Z45" s="17"/>
      <c r="AA45" s="17"/>
      <c r="AB45" s="17"/>
      <c r="AC45" s="70"/>
      <c r="AD45" s="69"/>
      <c r="AE45" s="69"/>
      <c r="AF45" s="69"/>
      <c r="AG45" s="69"/>
      <c r="AH45" s="69"/>
      <c r="AI45" s="69"/>
      <c r="AJ45" s="69"/>
      <c r="AK45" s="18"/>
    </row>
    <row r="46" spans="2:37" ht="15" x14ac:dyDescent="0.2">
      <c r="B46" s="7"/>
      <c r="C46" s="6"/>
      <c r="D46" s="29" t="s">
        <v>84</v>
      </c>
      <c r="E46" s="27" t="s">
        <v>103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7"/>
      <c r="U46" s="17"/>
      <c r="V46" s="17"/>
      <c r="W46" s="17"/>
      <c r="X46" s="17"/>
      <c r="Y46" s="17"/>
      <c r="Z46" s="17"/>
      <c r="AA46" s="17"/>
      <c r="AB46" s="64" t="s">
        <v>162</v>
      </c>
      <c r="AC46" s="123">
        <f>LHKASN2!H66</f>
        <v>0</v>
      </c>
      <c r="AD46" s="123"/>
      <c r="AE46" s="123"/>
      <c r="AF46" s="123"/>
      <c r="AG46" s="123"/>
      <c r="AH46" s="123"/>
      <c r="AI46" s="123"/>
      <c r="AJ46" s="123"/>
      <c r="AK46" s="18"/>
    </row>
    <row r="47" spans="2:37" ht="6.95" customHeight="1" x14ac:dyDescent="0.2">
      <c r="B47" s="7"/>
      <c r="C47" s="6"/>
      <c r="D47" s="29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7"/>
      <c r="U47" s="17"/>
      <c r="V47" s="17"/>
      <c r="W47" s="17"/>
      <c r="X47" s="17"/>
      <c r="Y47" s="17"/>
      <c r="Z47" s="17"/>
      <c r="AA47" s="17"/>
      <c r="AB47" s="17"/>
      <c r="AC47" s="70"/>
      <c r="AD47" s="69"/>
      <c r="AE47" s="69"/>
      <c r="AF47" s="69"/>
      <c r="AG47" s="69"/>
      <c r="AH47" s="69"/>
      <c r="AI47" s="69"/>
      <c r="AJ47" s="69"/>
      <c r="AK47" s="18"/>
    </row>
    <row r="48" spans="2:37" ht="15" x14ac:dyDescent="0.2">
      <c r="B48" s="7"/>
      <c r="C48" s="6"/>
      <c r="D48" s="29" t="s">
        <v>86</v>
      </c>
      <c r="E48" s="27" t="s">
        <v>102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27"/>
      <c r="U48" s="17"/>
      <c r="V48" s="17"/>
      <c r="W48" s="17"/>
      <c r="X48" s="17"/>
      <c r="Y48" s="17"/>
      <c r="Z48" s="17"/>
      <c r="AA48" s="17"/>
      <c r="AB48" s="64" t="s">
        <v>162</v>
      </c>
      <c r="AC48" s="123">
        <f>LHKASN2!F73</f>
        <v>0</v>
      </c>
      <c r="AD48" s="123"/>
      <c r="AE48" s="123"/>
      <c r="AF48" s="123"/>
      <c r="AG48" s="123"/>
      <c r="AH48" s="123"/>
      <c r="AI48" s="123"/>
      <c r="AJ48" s="123"/>
      <c r="AK48" s="18"/>
    </row>
    <row r="49" spans="2:37" ht="6.95" customHeight="1" x14ac:dyDescent="0.2">
      <c r="B49" s="7"/>
      <c r="C49" s="6"/>
      <c r="D49" s="29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27"/>
      <c r="U49" s="17"/>
      <c r="V49" s="17"/>
      <c r="W49" s="17"/>
      <c r="X49" s="17"/>
      <c r="Y49" s="17"/>
      <c r="Z49" s="17"/>
      <c r="AA49" s="17"/>
      <c r="AB49" s="17"/>
      <c r="AC49" s="70"/>
      <c r="AD49" s="69"/>
      <c r="AE49" s="69"/>
      <c r="AF49" s="69"/>
      <c r="AG49" s="69"/>
      <c r="AH49" s="69"/>
      <c r="AI49" s="69"/>
      <c r="AJ49" s="69"/>
      <c r="AK49" s="18"/>
    </row>
    <row r="50" spans="2:37" ht="15" x14ac:dyDescent="0.2">
      <c r="B50" s="7"/>
      <c r="C50" s="6"/>
      <c r="D50" s="29" t="s">
        <v>87</v>
      </c>
      <c r="E50" s="27" t="s">
        <v>130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7"/>
      <c r="U50" s="17"/>
      <c r="V50" s="17"/>
      <c r="W50" s="17"/>
      <c r="X50" s="17"/>
      <c r="Y50" s="17"/>
      <c r="Z50" s="17"/>
      <c r="AA50" s="17"/>
      <c r="AB50" s="64" t="s">
        <v>162</v>
      </c>
      <c r="AC50" s="123">
        <f>LHKASN2!E80</f>
        <v>0</v>
      </c>
      <c r="AD50" s="123"/>
      <c r="AE50" s="123"/>
      <c r="AF50" s="123"/>
      <c r="AG50" s="123"/>
      <c r="AH50" s="123"/>
      <c r="AI50" s="123"/>
      <c r="AJ50" s="123"/>
      <c r="AK50" s="18"/>
    </row>
    <row r="51" spans="2:37" ht="6.95" customHeight="1" x14ac:dyDescent="0.2">
      <c r="B51" s="7"/>
      <c r="C51" s="6"/>
      <c r="D51" s="29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27"/>
      <c r="U51" s="17"/>
      <c r="V51" s="17"/>
      <c r="W51" s="17"/>
      <c r="X51" s="17"/>
      <c r="Y51" s="17"/>
      <c r="Z51" s="17"/>
      <c r="AA51" s="17"/>
      <c r="AB51" s="17"/>
      <c r="AC51" s="70"/>
      <c r="AD51" s="69"/>
      <c r="AE51" s="69"/>
      <c r="AF51" s="69"/>
      <c r="AG51" s="69"/>
      <c r="AH51" s="69"/>
      <c r="AI51" s="69"/>
      <c r="AJ51" s="69"/>
      <c r="AK51" s="18"/>
    </row>
    <row r="52" spans="2:37" ht="15.75" thickBot="1" x14ac:dyDescent="0.25">
      <c r="B52" s="7"/>
      <c r="C52" s="6"/>
      <c r="D52" s="29" t="s">
        <v>89</v>
      </c>
      <c r="E52" s="27" t="s">
        <v>133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27"/>
      <c r="U52" s="17"/>
      <c r="V52" s="17"/>
      <c r="W52" s="17"/>
      <c r="X52" s="17"/>
      <c r="Y52" s="17"/>
      <c r="Z52" s="17"/>
      <c r="AA52" s="17"/>
      <c r="AB52" s="64" t="s">
        <v>162</v>
      </c>
      <c r="AC52" s="115">
        <f>LHKASN2!F87</f>
        <v>0</v>
      </c>
      <c r="AD52" s="115"/>
      <c r="AE52" s="115"/>
      <c r="AF52" s="115"/>
      <c r="AG52" s="115"/>
      <c r="AH52" s="115"/>
      <c r="AI52" s="115"/>
      <c r="AJ52" s="115"/>
      <c r="AK52" s="18"/>
    </row>
    <row r="53" spans="2:37" ht="6.95" customHeight="1" x14ac:dyDescent="0.2">
      <c r="B53" s="7"/>
      <c r="C53" s="6"/>
      <c r="D53" s="29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7"/>
      <c r="U53" s="17"/>
      <c r="V53" s="17"/>
      <c r="W53" s="17"/>
      <c r="X53" s="17"/>
      <c r="Y53" s="17"/>
      <c r="Z53" s="17"/>
      <c r="AA53" s="17"/>
      <c r="AB53" s="17"/>
      <c r="AC53" s="70"/>
      <c r="AD53" s="69"/>
      <c r="AE53" s="69"/>
      <c r="AF53" s="69"/>
      <c r="AG53" s="69"/>
      <c r="AH53" s="69"/>
      <c r="AI53" s="69"/>
      <c r="AJ53" s="69"/>
      <c r="AK53" s="18"/>
    </row>
    <row r="54" spans="2:37" ht="15" x14ac:dyDescent="0.2">
      <c r="B54" s="7"/>
      <c r="C54" s="6"/>
      <c r="D54" s="29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8" t="s">
        <v>163</v>
      </c>
      <c r="U54" s="17"/>
      <c r="V54" s="17"/>
      <c r="W54" s="17"/>
      <c r="X54" s="17"/>
      <c r="Y54" s="17"/>
      <c r="Z54" s="17"/>
      <c r="AA54" s="17"/>
      <c r="AB54" s="65" t="s">
        <v>162</v>
      </c>
      <c r="AC54" s="126">
        <f>AC46+AC48+AC50+AC52</f>
        <v>0</v>
      </c>
      <c r="AD54" s="126"/>
      <c r="AE54" s="126"/>
      <c r="AF54" s="126"/>
      <c r="AG54" s="126"/>
      <c r="AH54" s="126"/>
      <c r="AI54" s="126"/>
      <c r="AJ54" s="126"/>
      <c r="AK54" s="18"/>
    </row>
    <row r="55" spans="2:37" ht="15" x14ac:dyDescent="0.2">
      <c r="B55" s="7"/>
      <c r="C55" s="6"/>
      <c r="D55" s="29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8" t="s">
        <v>164</v>
      </c>
      <c r="U55" s="17"/>
      <c r="V55" s="17"/>
      <c r="W55" s="17"/>
      <c r="X55" s="17"/>
      <c r="Y55" s="17"/>
      <c r="Z55" s="17"/>
      <c r="AA55" s="17"/>
      <c r="AB55" s="17"/>
      <c r="AC55" s="70"/>
      <c r="AD55" s="69"/>
      <c r="AE55" s="69"/>
      <c r="AF55" s="69"/>
      <c r="AG55" s="69"/>
      <c r="AH55" s="69"/>
      <c r="AI55" s="69"/>
      <c r="AJ55" s="69"/>
      <c r="AK55" s="18"/>
    </row>
    <row r="56" spans="2:37" ht="15" x14ac:dyDescent="0.2">
      <c r="B56" s="7"/>
      <c r="C56" s="6"/>
      <c r="D56" s="29" t="s">
        <v>131</v>
      </c>
      <c r="E56" s="27" t="s">
        <v>101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27"/>
      <c r="U56" s="17"/>
      <c r="V56" s="17"/>
      <c r="W56" s="17"/>
      <c r="X56" s="17"/>
      <c r="Y56" s="17"/>
      <c r="Z56" s="17"/>
      <c r="AA56" s="17"/>
      <c r="AB56" s="17"/>
      <c r="AC56" s="70"/>
      <c r="AD56" s="69"/>
      <c r="AE56" s="69"/>
      <c r="AF56" s="69"/>
      <c r="AG56" s="69"/>
      <c r="AH56" s="69"/>
      <c r="AI56" s="69"/>
      <c r="AJ56" s="69"/>
      <c r="AK56" s="18"/>
    </row>
    <row r="57" spans="2:37" ht="15" x14ac:dyDescent="0.2">
      <c r="B57" s="7"/>
      <c r="C57" s="6"/>
      <c r="D57" s="29"/>
      <c r="E57" s="27" t="s">
        <v>154</v>
      </c>
      <c r="F57" s="27" t="s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7"/>
      <c r="U57" s="17"/>
      <c r="V57" s="17"/>
      <c r="W57" s="17"/>
      <c r="X57" s="27" t="s">
        <v>81</v>
      </c>
      <c r="Y57" s="17"/>
      <c r="Z57" s="17"/>
      <c r="AA57" s="17"/>
      <c r="AB57" s="64" t="s">
        <v>162</v>
      </c>
      <c r="AC57" s="124"/>
      <c r="AD57" s="124"/>
      <c r="AE57" s="124"/>
      <c r="AF57" s="124"/>
      <c r="AG57" s="124"/>
      <c r="AH57" s="124"/>
      <c r="AI57" s="124"/>
      <c r="AJ57" s="124"/>
      <c r="AK57" s="18"/>
    </row>
    <row r="58" spans="2:37" ht="15" x14ac:dyDescent="0.2">
      <c r="B58" s="7"/>
      <c r="C58" s="6"/>
      <c r="D58" s="29"/>
      <c r="E58" s="27" t="s">
        <v>155</v>
      </c>
      <c r="F58" s="27" t="s">
        <v>91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27"/>
      <c r="U58" s="17"/>
      <c r="V58" s="17"/>
      <c r="W58" s="17"/>
      <c r="X58" s="27" t="s">
        <v>81</v>
      </c>
      <c r="Y58" s="17"/>
      <c r="Z58" s="17"/>
      <c r="AA58" s="17"/>
      <c r="AB58" s="64" t="s">
        <v>162</v>
      </c>
      <c r="AC58" s="125"/>
      <c r="AD58" s="125"/>
      <c r="AE58" s="125"/>
      <c r="AF58" s="125"/>
      <c r="AG58" s="125"/>
      <c r="AH58" s="125"/>
      <c r="AI58" s="125"/>
      <c r="AJ58" s="125"/>
      <c r="AK58" s="18"/>
    </row>
    <row r="59" spans="2:37" ht="6.95" customHeight="1" thickBot="1" x14ac:dyDescent="0.25">
      <c r="B59" s="7"/>
      <c r="C59" s="6"/>
      <c r="D59" s="29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27"/>
      <c r="U59" s="17"/>
      <c r="V59" s="17"/>
      <c r="W59" s="17"/>
      <c r="X59" s="17"/>
      <c r="Y59" s="17"/>
      <c r="Z59" s="17"/>
      <c r="AA59" s="17"/>
      <c r="AB59" s="17"/>
      <c r="AC59" s="70"/>
      <c r="AD59" s="69"/>
      <c r="AE59" s="69"/>
      <c r="AF59" s="69"/>
      <c r="AG59" s="69"/>
      <c r="AH59" s="69"/>
      <c r="AI59" s="69"/>
      <c r="AJ59" s="69"/>
      <c r="AK59" s="18"/>
    </row>
    <row r="60" spans="2:37" ht="6.95" customHeight="1" x14ac:dyDescent="0.2">
      <c r="B60" s="7"/>
      <c r="C60" s="6"/>
      <c r="D60" s="29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27"/>
      <c r="AD60" s="127"/>
      <c r="AE60" s="127"/>
      <c r="AF60" s="127"/>
      <c r="AG60" s="127"/>
      <c r="AH60" s="127"/>
      <c r="AI60" s="127"/>
      <c r="AJ60" s="127"/>
      <c r="AK60" s="18"/>
    </row>
    <row r="61" spans="2:37" ht="15" x14ac:dyDescent="0.2">
      <c r="B61" s="7"/>
      <c r="C61" s="6"/>
      <c r="D61" s="29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8" t="s">
        <v>115</v>
      </c>
      <c r="U61" s="17"/>
      <c r="V61" s="17"/>
      <c r="W61" s="17"/>
      <c r="X61" s="17"/>
      <c r="Y61" s="17"/>
      <c r="Z61" s="17"/>
      <c r="AA61" s="17"/>
      <c r="AB61" s="65" t="s">
        <v>162</v>
      </c>
      <c r="AC61" s="126">
        <f>AC57+AC58</f>
        <v>0</v>
      </c>
      <c r="AD61" s="126"/>
      <c r="AE61" s="126"/>
      <c r="AF61" s="126"/>
      <c r="AG61" s="126"/>
      <c r="AH61" s="126"/>
      <c r="AI61" s="126"/>
      <c r="AJ61" s="126"/>
      <c r="AK61" s="18"/>
    </row>
    <row r="62" spans="2:37" ht="6.95" customHeight="1" thickBot="1" x14ac:dyDescent="0.25">
      <c r="B62" s="7"/>
      <c r="C62" s="6"/>
      <c r="D62" s="2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69"/>
      <c r="AD62" s="69"/>
      <c r="AE62" s="69"/>
      <c r="AF62" s="69"/>
      <c r="AG62" s="69"/>
      <c r="AH62" s="69"/>
      <c r="AI62" s="69"/>
      <c r="AJ62" s="69"/>
      <c r="AK62" s="18"/>
    </row>
    <row r="63" spans="2:37" ht="16.5" thickTop="1" thickBot="1" x14ac:dyDescent="0.25">
      <c r="B63" s="7"/>
      <c r="C63" s="6"/>
      <c r="D63" s="2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T63" s="8" t="s">
        <v>166</v>
      </c>
      <c r="U63" s="17"/>
      <c r="V63" s="17"/>
      <c r="W63" s="17"/>
      <c r="X63" s="17"/>
      <c r="Y63" s="17"/>
      <c r="Z63" s="17"/>
      <c r="AA63" s="17"/>
      <c r="AB63" s="65" t="s">
        <v>162</v>
      </c>
      <c r="AC63" s="106">
        <f>AC54-AC61</f>
        <v>0</v>
      </c>
      <c r="AD63" s="107"/>
      <c r="AE63" s="107"/>
      <c r="AF63" s="107"/>
      <c r="AG63" s="107"/>
      <c r="AH63" s="107"/>
      <c r="AI63" s="107"/>
      <c r="AJ63" s="108"/>
      <c r="AK63" s="18"/>
    </row>
    <row r="64" spans="2:37" ht="15.75" thickTop="1" x14ac:dyDescent="0.2">
      <c r="B64" s="7"/>
      <c r="C64" s="6"/>
      <c r="D64" s="29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8" t="s">
        <v>167</v>
      </c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8"/>
    </row>
    <row r="65" spans="2:37" ht="15" x14ac:dyDescent="0.2">
      <c r="B65" s="7" t="s">
        <v>116</v>
      </c>
      <c r="C65" s="6"/>
      <c r="D65" s="29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8"/>
    </row>
    <row r="66" spans="2:37" ht="14.25" customHeight="1" x14ac:dyDescent="0.2">
      <c r="B66" s="36"/>
      <c r="C66" s="66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37"/>
    </row>
    <row r="67" spans="2:37" ht="14.25" x14ac:dyDescent="0.2">
      <c r="B67" s="36"/>
      <c r="C67" s="92" t="s">
        <v>160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4"/>
      <c r="V67" s="4"/>
      <c r="W67" s="4"/>
      <c r="X67" s="105" t="s">
        <v>177</v>
      </c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8"/>
    </row>
    <row r="68" spans="2:37" ht="14.25" x14ac:dyDescent="0.2">
      <c r="B68" s="36"/>
      <c r="C68" s="95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7"/>
      <c r="V68" s="4"/>
      <c r="W68" s="4"/>
      <c r="X68" s="103" t="s">
        <v>29</v>
      </c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8"/>
    </row>
    <row r="69" spans="2:37" ht="14.25" x14ac:dyDescent="0.2">
      <c r="B69" s="36"/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7"/>
      <c r="V69" s="4"/>
      <c r="W69" s="4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18"/>
    </row>
    <row r="70" spans="2:37" ht="14.25" x14ac:dyDescent="0.2">
      <c r="B70" s="38"/>
      <c r="C70" s="95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7"/>
      <c r="V70" s="4"/>
      <c r="W70" s="4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18"/>
    </row>
    <row r="71" spans="2:37" ht="14.25" x14ac:dyDescent="0.2">
      <c r="B71" s="38"/>
      <c r="C71" s="98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100"/>
      <c r="V71" s="4"/>
      <c r="W71" s="4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18"/>
    </row>
    <row r="72" spans="2:37" ht="14.25" x14ac:dyDescent="0.2">
      <c r="B72" s="38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4"/>
      <c r="W72" s="4"/>
      <c r="AK72" s="18"/>
    </row>
    <row r="73" spans="2:37" ht="14.25" x14ac:dyDescent="0.2">
      <c r="B73" s="38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4"/>
      <c r="W73" s="4"/>
      <c r="X73" s="101">
        <f>K9</f>
        <v>0</v>
      </c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8"/>
    </row>
    <row r="74" spans="2:37" ht="13.5" x14ac:dyDescent="0.2">
      <c r="B74" s="19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02" t="str">
        <f>"NIP"&amp;" "&amp;K15</f>
        <v xml:space="preserve">NIP </v>
      </c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8"/>
    </row>
    <row r="75" spans="2:37" x14ac:dyDescent="0.2">
      <c r="B75" s="33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1"/>
    </row>
  </sheetData>
  <sheetProtection password="E8AE" sheet="1" objects="1" scenarios="1" selectLockedCells="1"/>
  <mergeCells count="47">
    <mergeCell ref="AC61:AJ61"/>
    <mergeCell ref="AC54:AJ54"/>
    <mergeCell ref="AC60:AJ60"/>
    <mergeCell ref="AC50:AJ50"/>
    <mergeCell ref="AC46:AJ46"/>
    <mergeCell ref="AC48:AJ48"/>
    <mergeCell ref="AC52:AJ52"/>
    <mergeCell ref="AC34:AJ34"/>
    <mergeCell ref="AC32:AJ32"/>
    <mergeCell ref="AC30:AJ30"/>
    <mergeCell ref="AC57:AJ57"/>
    <mergeCell ref="AC58:AJ58"/>
    <mergeCell ref="AC36:AJ36"/>
    <mergeCell ref="AC40:AJ40"/>
    <mergeCell ref="AC44:AJ44"/>
    <mergeCell ref="AA1:AK1"/>
    <mergeCell ref="K23:Z23"/>
    <mergeCell ref="K20:Z20"/>
    <mergeCell ref="K18:AJ18"/>
    <mergeCell ref="Y26:AJ26"/>
    <mergeCell ref="K26:U26"/>
    <mergeCell ref="AA16:AJ16"/>
    <mergeCell ref="AA17:AJ17"/>
    <mergeCell ref="K16:U16"/>
    <mergeCell ref="K15:U15"/>
    <mergeCell ref="K10:U10"/>
    <mergeCell ref="K11:U11"/>
    <mergeCell ref="K12:U12"/>
    <mergeCell ref="K13:U13"/>
    <mergeCell ref="K14:U14"/>
    <mergeCell ref="K17:U17"/>
    <mergeCell ref="B2:AK2"/>
    <mergeCell ref="C67:U71"/>
    <mergeCell ref="X73:AJ73"/>
    <mergeCell ref="X74:AJ74"/>
    <mergeCell ref="X68:AJ68"/>
    <mergeCell ref="K5:AC5"/>
    <mergeCell ref="X67:AJ67"/>
    <mergeCell ref="AC63:AJ63"/>
    <mergeCell ref="H4:AF4"/>
    <mergeCell ref="K9:U9"/>
    <mergeCell ref="Y9:AJ9"/>
    <mergeCell ref="B7:AK7"/>
    <mergeCell ref="AC38:AJ38"/>
    <mergeCell ref="AC42:AJ42"/>
    <mergeCell ref="K21:Z21"/>
    <mergeCell ref="K24:Z24"/>
  </mergeCells>
  <phoneticPr fontId="0" type="noConversion"/>
  <dataValidations count="3">
    <dataValidation type="list" allowBlank="1" showInputMessage="1" showErrorMessage="1" sqref="K11:U11">
      <formula1>"Laki-laki, Perempuan"</formula1>
    </dataValidation>
    <dataValidation type="list" allowBlank="1" showInputMessage="1" showErrorMessage="1" sqref="K13:U13">
      <formula1>"Islam, Kristen Protestan, Kristen Katolik, Hindu, Budha, Kong Hu Chu"</formula1>
    </dataValidation>
    <dataValidation type="list" allowBlank="1" showInputMessage="1" showErrorMessage="1" sqref="K14:U14">
      <formula1>"Kawin, Belum Kawin"</formula1>
    </dataValidation>
  </dataValidations>
  <printOptions horizontalCentered="1"/>
  <pageMargins left="0.25" right="0.25" top="0.75" bottom="0.75" header="0.3" footer="0.3"/>
  <pageSetup paperSize="9" scale="73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topLeftCell="A49" workbookViewId="0">
      <selection activeCell="H52" sqref="H52"/>
    </sheetView>
  </sheetViews>
  <sheetFormatPr defaultRowHeight="21" customHeight="1" x14ac:dyDescent="0.2"/>
  <cols>
    <col min="1" max="1" width="2.140625" style="71" bestFit="1" customWidth="1"/>
    <col min="2" max="2" width="4.5703125" style="71" customWidth="1"/>
    <col min="3" max="3" width="5.42578125" style="39" customWidth="1"/>
    <col min="4" max="4" width="24" style="77" customWidth="1"/>
    <col min="5" max="5" width="27.140625" style="77" customWidth="1"/>
    <col min="6" max="6" width="24.5703125" style="77" customWidth="1"/>
    <col min="7" max="8" width="22.140625" style="77" customWidth="1"/>
    <col min="9" max="16384" width="9.140625" style="71"/>
  </cols>
  <sheetData>
    <row r="1" spans="1:9" ht="21" customHeight="1" x14ac:dyDescent="0.2">
      <c r="A1" s="27"/>
      <c r="B1" s="27"/>
    </row>
    <row r="2" spans="1:9" ht="21" customHeight="1" x14ac:dyDescent="0.2">
      <c r="A2" s="8" t="s">
        <v>20</v>
      </c>
      <c r="B2" s="72" t="s">
        <v>72</v>
      </c>
    </row>
    <row r="3" spans="1:9" ht="21" customHeight="1" x14ac:dyDescent="0.2">
      <c r="A3" s="8"/>
      <c r="B3" s="72" t="s">
        <v>51</v>
      </c>
      <c r="C3" s="8" t="s">
        <v>73</v>
      </c>
    </row>
    <row r="4" spans="1:9" s="73" customFormat="1" ht="25.5" x14ac:dyDescent="0.2">
      <c r="C4" s="74" t="s">
        <v>19</v>
      </c>
      <c r="D4" s="75" t="s">
        <v>59</v>
      </c>
      <c r="E4" s="75" t="s">
        <v>60</v>
      </c>
      <c r="F4" s="75" t="s">
        <v>1</v>
      </c>
      <c r="G4" s="75" t="s">
        <v>46</v>
      </c>
      <c r="H4" s="75" t="s">
        <v>170</v>
      </c>
    </row>
    <row r="5" spans="1:9" s="39" customFormat="1" ht="12.75" x14ac:dyDescent="0.2">
      <c r="C5" s="76" t="s">
        <v>22</v>
      </c>
      <c r="D5" s="75" t="s">
        <v>23</v>
      </c>
      <c r="E5" s="75" t="s">
        <v>24</v>
      </c>
      <c r="F5" s="75" t="s">
        <v>25</v>
      </c>
      <c r="G5" s="75" t="s">
        <v>26</v>
      </c>
      <c r="H5" s="75" t="s">
        <v>27</v>
      </c>
    </row>
    <row r="6" spans="1:9" ht="21" customHeight="1" x14ac:dyDescent="0.2">
      <c r="C6" s="68"/>
      <c r="D6" s="86"/>
      <c r="E6" s="86"/>
      <c r="F6" s="86"/>
      <c r="G6" s="87"/>
      <c r="H6" s="87"/>
    </row>
    <row r="7" spans="1:9" ht="21" customHeight="1" x14ac:dyDescent="0.2">
      <c r="C7" s="68"/>
      <c r="D7" s="86"/>
      <c r="E7" s="86"/>
      <c r="F7" s="86"/>
      <c r="G7" s="87"/>
      <c r="H7" s="87"/>
    </row>
    <row r="8" spans="1:9" ht="12.75" x14ac:dyDescent="0.2">
      <c r="C8" s="68"/>
      <c r="D8" s="86"/>
      <c r="E8" s="86"/>
      <c r="F8" s="86"/>
      <c r="G8" s="87"/>
      <c r="H8" s="87"/>
      <c r="I8" s="63" t="s">
        <v>174</v>
      </c>
    </row>
    <row r="9" spans="1:9" ht="21" customHeight="1" x14ac:dyDescent="0.2">
      <c r="C9" s="128" t="s">
        <v>171</v>
      </c>
      <c r="D9" s="129"/>
      <c r="E9" s="129"/>
      <c r="F9" s="130"/>
      <c r="G9" s="78">
        <f>SUM(G6:G8)</f>
        <v>0</v>
      </c>
      <c r="H9" s="78">
        <f>SUM(H6:H8)</f>
        <v>0</v>
      </c>
    </row>
    <row r="11" spans="1:9" ht="21" customHeight="1" x14ac:dyDescent="0.2">
      <c r="B11" s="72" t="s">
        <v>45</v>
      </c>
      <c r="C11" s="8" t="s">
        <v>172</v>
      </c>
    </row>
    <row r="12" spans="1:9" ht="21" customHeight="1" x14ac:dyDescent="0.2">
      <c r="B12" s="72"/>
      <c r="C12" s="29" t="s">
        <v>50</v>
      </c>
    </row>
    <row r="13" spans="1:9" s="39" customFormat="1" ht="29.25" customHeight="1" x14ac:dyDescent="0.2">
      <c r="C13" s="74" t="s">
        <v>19</v>
      </c>
      <c r="D13" s="75" t="s">
        <v>161</v>
      </c>
      <c r="E13" s="75" t="s">
        <v>47</v>
      </c>
      <c r="F13" s="75" t="s">
        <v>55</v>
      </c>
      <c r="G13" s="75" t="s">
        <v>48</v>
      </c>
      <c r="H13" s="75" t="s">
        <v>49</v>
      </c>
    </row>
    <row r="14" spans="1:9" ht="12.75" x14ac:dyDescent="0.2">
      <c r="C14" s="76" t="s">
        <v>22</v>
      </c>
      <c r="D14" s="75" t="s">
        <v>23</v>
      </c>
      <c r="E14" s="75" t="s">
        <v>24</v>
      </c>
      <c r="F14" s="75" t="s">
        <v>25</v>
      </c>
      <c r="G14" s="75" t="s">
        <v>26</v>
      </c>
      <c r="H14" s="75" t="s">
        <v>27</v>
      </c>
    </row>
    <row r="15" spans="1:9" ht="21" customHeight="1" x14ac:dyDescent="0.2">
      <c r="C15" s="68"/>
      <c r="D15" s="86"/>
      <c r="E15" s="86"/>
      <c r="F15" s="86"/>
      <c r="G15" s="87"/>
      <c r="H15" s="87"/>
    </row>
    <row r="16" spans="1:9" ht="26.25" customHeight="1" x14ac:dyDescent="0.2">
      <c r="C16" s="68"/>
      <c r="D16" s="86"/>
      <c r="E16" s="86"/>
      <c r="F16" s="86"/>
      <c r="G16" s="87"/>
      <c r="H16" s="87"/>
      <c r="I16" s="63" t="s">
        <v>174</v>
      </c>
    </row>
    <row r="17" spans="3:9" s="39" customFormat="1" ht="21" customHeight="1" x14ac:dyDescent="0.2">
      <c r="C17" s="128" t="s">
        <v>171</v>
      </c>
      <c r="D17" s="129"/>
      <c r="E17" s="129"/>
      <c r="F17" s="130"/>
      <c r="G17" s="78">
        <f>SUM(G14:G16)</f>
        <v>0</v>
      </c>
      <c r="H17" s="78">
        <f>SUM(H14:H16)</f>
        <v>0</v>
      </c>
    </row>
    <row r="19" spans="3:9" ht="21" customHeight="1" x14ac:dyDescent="0.2">
      <c r="C19" s="29" t="s">
        <v>52</v>
      </c>
    </row>
    <row r="20" spans="3:9" ht="25.5" x14ac:dyDescent="0.2">
      <c r="C20" s="74" t="s">
        <v>19</v>
      </c>
      <c r="D20" s="75" t="s">
        <v>53</v>
      </c>
      <c r="E20" s="75" t="s">
        <v>55</v>
      </c>
      <c r="F20" s="75" t="s">
        <v>54</v>
      </c>
      <c r="G20" s="75" t="s">
        <v>57</v>
      </c>
      <c r="H20" s="75" t="s">
        <v>56</v>
      </c>
    </row>
    <row r="21" spans="3:9" ht="12.75" x14ac:dyDescent="0.2">
      <c r="C21" s="76" t="s">
        <v>22</v>
      </c>
      <c r="D21" s="75" t="s">
        <v>23</v>
      </c>
      <c r="E21" s="75" t="s">
        <v>24</v>
      </c>
      <c r="F21" s="75" t="s">
        <v>25</v>
      </c>
      <c r="G21" s="75" t="s">
        <v>26</v>
      </c>
      <c r="H21" s="75" t="s">
        <v>27</v>
      </c>
    </row>
    <row r="22" spans="3:9" ht="21" customHeight="1" x14ac:dyDescent="0.2">
      <c r="C22" s="68"/>
      <c r="D22" s="86"/>
      <c r="E22" s="86"/>
      <c r="F22" s="86"/>
      <c r="G22" s="87"/>
      <c r="H22" s="87"/>
    </row>
    <row r="23" spans="3:9" ht="21" customHeight="1" x14ac:dyDescent="0.2">
      <c r="C23" s="68"/>
      <c r="D23" s="86"/>
      <c r="E23" s="86"/>
      <c r="F23" s="86"/>
      <c r="G23" s="87"/>
      <c r="H23" s="87"/>
      <c r="I23" s="63" t="s">
        <v>174</v>
      </c>
    </row>
    <row r="24" spans="3:9" ht="21" customHeight="1" x14ac:dyDescent="0.2">
      <c r="C24" s="128" t="s">
        <v>171</v>
      </c>
      <c r="D24" s="129"/>
      <c r="E24" s="129"/>
      <c r="F24" s="130"/>
      <c r="G24" s="78">
        <f>SUM(G22:G23)</f>
        <v>0</v>
      </c>
      <c r="H24" s="78">
        <f>SUM(H22:H23)</f>
        <v>0</v>
      </c>
    </row>
    <row r="26" spans="3:9" ht="21" customHeight="1" x14ac:dyDescent="0.2">
      <c r="C26" s="29" t="s">
        <v>58</v>
      </c>
    </row>
    <row r="27" spans="3:9" ht="25.5" x14ac:dyDescent="0.2">
      <c r="C27" s="74" t="s">
        <v>19</v>
      </c>
      <c r="D27" s="75" t="s">
        <v>59</v>
      </c>
      <c r="E27" s="75" t="s">
        <v>55</v>
      </c>
      <c r="F27" s="75" t="s">
        <v>54</v>
      </c>
      <c r="G27" s="75" t="s">
        <v>61</v>
      </c>
      <c r="H27" s="75" t="s">
        <v>49</v>
      </c>
    </row>
    <row r="28" spans="3:9" ht="12.75" x14ac:dyDescent="0.2">
      <c r="C28" s="76" t="s">
        <v>22</v>
      </c>
      <c r="D28" s="75" t="s">
        <v>23</v>
      </c>
      <c r="E28" s="75" t="s">
        <v>24</v>
      </c>
      <c r="F28" s="75" t="s">
        <v>25</v>
      </c>
      <c r="G28" s="75" t="s">
        <v>26</v>
      </c>
      <c r="H28" s="75" t="s">
        <v>27</v>
      </c>
    </row>
    <row r="29" spans="3:9" ht="21" customHeight="1" x14ac:dyDescent="0.2">
      <c r="C29" s="68"/>
      <c r="D29" s="86"/>
      <c r="E29" s="86"/>
      <c r="F29" s="86"/>
      <c r="G29" s="87"/>
      <c r="H29" s="87"/>
    </row>
    <row r="30" spans="3:9" ht="21" customHeight="1" x14ac:dyDescent="0.2">
      <c r="C30" s="68"/>
      <c r="D30" s="86"/>
      <c r="E30" s="86"/>
      <c r="F30" s="86"/>
      <c r="G30" s="87"/>
      <c r="H30" s="87"/>
      <c r="I30" s="63" t="s">
        <v>174</v>
      </c>
    </row>
    <row r="31" spans="3:9" s="39" customFormat="1" ht="21" customHeight="1" x14ac:dyDescent="0.2">
      <c r="C31" s="128" t="s">
        <v>171</v>
      </c>
      <c r="D31" s="129"/>
      <c r="E31" s="129"/>
      <c r="F31" s="130"/>
      <c r="G31" s="78">
        <f>SUM(G29:G30)</f>
        <v>0</v>
      </c>
      <c r="H31" s="78">
        <f>SUM(H29:H30)</f>
        <v>0</v>
      </c>
    </row>
    <row r="33" spans="2:9" ht="21" customHeight="1" x14ac:dyDescent="0.2">
      <c r="B33" s="72" t="s">
        <v>62</v>
      </c>
      <c r="C33" s="8" t="s">
        <v>76</v>
      </c>
    </row>
    <row r="34" spans="2:9" ht="25.5" x14ac:dyDescent="0.2">
      <c r="B34" s="72"/>
      <c r="C34" s="74" t="s">
        <v>19</v>
      </c>
      <c r="D34" s="75" t="s">
        <v>63</v>
      </c>
      <c r="E34" s="75" t="s">
        <v>55</v>
      </c>
      <c r="F34" s="75" t="s">
        <v>64</v>
      </c>
      <c r="G34" s="75" t="s">
        <v>65</v>
      </c>
      <c r="H34" s="75" t="s">
        <v>49</v>
      </c>
    </row>
    <row r="35" spans="2:9" ht="12.75" x14ac:dyDescent="0.2">
      <c r="B35" s="72"/>
      <c r="C35" s="76" t="s">
        <v>22</v>
      </c>
      <c r="D35" s="75" t="s">
        <v>23</v>
      </c>
      <c r="E35" s="75" t="s">
        <v>24</v>
      </c>
      <c r="F35" s="75" t="s">
        <v>25</v>
      </c>
      <c r="G35" s="75" t="s">
        <v>26</v>
      </c>
      <c r="H35" s="75" t="s">
        <v>27</v>
      </c>
    </row>
    <row r="36" spans="2:9" ht="21" customHeight="1" x14ac:dyDescent="0.2">
      <c r="C36" s="68"/>
      <c r="D36" s="86"/>
      <c r="E36" s="86"/>
      <c r="F36" s="90"/>
      <c r="G36" s="87"/>
      <c r="H36" s="87"/>
    </row>
    <row r="37" spans="2:9" ht="21" customHeight="1" x14ac:dyDescent="0.2">
      <c r="C37" s="68"/>
      <c r="D37" s="86"/>
      <c r="E37" s="86"/>
      <c r="F37" s="86"/>
      <c r="G37" s="87"/>
      <c r="H37" s="87"/>
      <c r="I37" s="63" t="s">
        <v>174</v>
      </c>
    </row>
    <row r="38" spans="2:9" ht="21" customHeight="1" x14ac:dyDescent="0.2">
      <c r="C38" s="128" t="s">
        <v>171</v>
      </c>
      <c r="D38" s="129"/>
      <c r="E38" s="129"/>
      <c r="F38" s="129"/>
      <c r="G38" s="130"/>
      <c r="H38" s="78">
        <f t="shared" ref="H38" si="0">SUM(H36:H37)</f>
        <v>0</v>
      </c>
    </row>
    <row r="40" spans="2:9" ht="21" customHeight="1" x14ac:dyDescent="0.2">
      <c r="B40" s="72" t="s">
        <v>66</v>
      </c>
      <c r="C40" s="8" t="s">
        <v>93</v>
      </c>
    </row>
    <row r="41" spans="2:9" ht="25.5" x14ac:dyDescent="0.2">
      <c r="B41" s="72"/>
      <c r="C41" s="74" t="s">
        <v>19</v>
      </c>
      <c r="D41" s="75" t="s">
        <v>67</v>
      </c>
      <c r="E41" s="75" t="s">
        <v>55</v>
      </c>
      <c r="F41" s="75" t="s">
        <v>68</v>
      </c>
      <c r="G41" s="75" t="s">
        <v>69</v>
      </c>
      <c r="H41" s="75" t="s">
        <v>70</v>
      </c>
    </row>
    <row r="42" spans="2:9" ht="12.75" x14ac:dyDescent="0.2">
      <c r="B42" s="72"/>
      <c r="C42" s="76" t="s">
        <v>22</v>
      </c>
      <c r="D42" s="75" t="s">
        <v>23</v>
      </c>
      <c r="E42" s="75" t="s">
        <v>24</v>
      </c>
      <c r="F42" s="75" t="s">
        <v>25</v>
      </c>
      <c r="G42" s="75" t="s">
        <v>26</v>
      </c>
      <c r="H42" s="75" t="s">
        <v>27</v>
      </c>
    </row>
    <row r="43" spans="2:9" ht="21" customHeight="1" x14ac:dyDescent="0.2">
      <c r="C43" s="68"/>
      <c r="D43" s="86"/>
      <c r="E43" s="86"/>
      <c r="F43" s="86"/>
      <c r="G43" s="87"/>
      <c r="H43" s="87"/>
    </row>
    <row r="44" spans="2:9" ht="21" customHeight="1" x14ac:dyDescent="0.2">
      <c r="C44" s="68"/>
      <c r="D44" s="86"/>
      <c r="E44" s="86"/>
      <c r="F44" s="86"/>
      <c r="G44" s="87"/>
      <c r="H44" s="87"/>
      <c r="I44" s="63" t="s">
        <v>174</v>
      </c>
    </row>
    <row r="45" spans="2:9" s="39" customFormat="1" ht="21" customHeight="1" x14ac:dyDescent="0.2">
      <c r="C45" s="128" t="s">
        <v>171</v>
      </c>
      <c r="D45" s="129"/>
      <c r="E45" s="129"/>
      <c r="F45" s="129"/>
      <c r="G45" s="130"/>
      <c r="H45" s="78">
        <f t="shared" ref="H45" si="1">SUM(H43:H44)</f>
        <v>0</v>
      </c>
    </row>
    <row r="47" spans="2:9" ht="21" customHeight="1" x14ac:dyDescent="0.2">
      <c r="B47" s="72" t="s">
        <v>71</v>
      </c>
      <c r="C47" s="8" t="s">
        <v>92</v>
      </c>
    </row>
    <row r="48" spans="2:9" ht="25.5" x14ac:dyDescent="0.2">
      <c r="B48" s="72"/>
      <c r="C48" s="74" t="s">
        <v>19</v>
      </c>
      <c r="D48" s="82" t="s">
        <v>55</v>
      </c>
      <c r="E48" s="75" t="s">
        <v>68</v>
      </c>
      <c r="F48" s="75" t="s">
        <v>69</v>
      </c>
      <c r="G48" s="75" t="s">
        <v>70</v>
      </c>
      <c r="H48"/>
    </row>
    <row r="49" spans="1:8" ht="12.75" x14ac:dyDescent="0.2">
      <c r="B49" s="72"/>
      <c r="C49" s="76" t="s">
        <v>22</v>
      </c>
      <c r="D49" s="81" t="s">
        <v>23</v>
      </c>
      <c r="E49" s="76" t="s">
        <v>24</v>
      </c>
      <c r="F49" s="76" t="s">
        <v>25</v>
      </c>
      <c r="G49" s="76" t="s">
        <v>26</v>
      </c>
      <c r="H49"/>
    </row>
    <row r="50" spans="1:8" ht="21" customHeight="1" x14ac:dyDescent="0.2">
      <c r="C50" s="68">
        <v>1</v>
      </c>
      <c r="D50" s="86"/>
      <c r="E50" s="86"/>
      <c r="F50" s="86"/>
      <c r="G50" s="87"/>
      <c r="H50"/>
    </row>
    <row r="51" spans="1:8" ht="21" customHeight="1" x14ac:dyDescent="0.2">
      <c r="C51" s="68">
        <v>2</v>
      </c>
      <c r="D51" s="86"/>
      <c r="E51" s="86"/>
      <c r="F51" s="86"/>
      <c r="G51" s="87"/>
      <c r="H51" s="63" t="s">
        <v>174</v>
      </c>
    </row>
    <row r="52" spans="1:8" ht="21" customHeight="1" x14ac:dyDescent="0.2">
      <c r="C52" s="128" t="s">
        <v>171</v>
      </c>
      <c r="D52" s="129"/>
      <c r="E52" s="129"/>
      <c r="F52" s="130"/>
      <c r="G52" s="78">
        <f>SUM(G50:G51)</f>
        <v>0</v>
      </c>
      <c r="H52"/>
    </row>
    <row r="54" spans="1:8" ht="21" customHeight="1" x14ac:dyDescent="0.2">
      <c r="B54" s="72" t="s">
        <v>79</v>
      </c>
      <c r="C54" s="29" t="s">
        <v>80</v>
      </c>
    </row>
    <row r="55" spans="1:8" ht="25.5" x14ac:dyDescent="0.2">
      <c r="B55" s="72"/>
      <c r="C55" s="74" t="s">
        <v>19</v>
      </c>
      <c r="D55" s="82" t="s">
        <v>55</v>
      </c>
      <c r="E55" s="82" t="s">
        <v>173</v>
      </c>
      <c r="F55" s="82" t="s">
        <v>69</v>
      </c>
      <c r="G55" s="75" t="s">
        <v>70</v>
      </c>
    </row>
    <row r="56" spans="1:8" ht="12.75" x14ac:dyDescent="0.2">
      <c r="B56" s="72"/>
      <c r="C56" s="76" t="s">
        <v>22</v>
      </c>
      <c r="D56" s="81" t="s">
        <v>23</v>
      </c>
      <c r="E56" s="76" t="s">
        <v>24</v>
      </c>
      <c r="F56" s="76" t="s">
        <v>25</v>
      </c>
      <c r="G56" s="76" t="s">
        <v>26</v>
      </c>
    </row>
    <row r="57" spans="1:8" ht="21" customHeight="1" x14ac:dyDescent="0.2">
      <c r="C57" s="68">
        <v>1</v>
      </c>
      <c r="D57" s="86"/>
      <c r="E57" s="86"/>
      <c r="F57" s="86"/>
      <c r="G57" s="87"/>
    </row>
    <row r="58" spans="1:8" ht="21" customHeight="1" x14ac:dyDescent="0.2">
      <c r="C58" s="68">
        <v>2</v>
      </c>
      <c r="D58" s="86"/>
      <c r="E58" s="86"/>
      <c r="F58" s="86"/>
      <c r="G58" s="87"/>
      <c r="H58" s="63" t="s">
        <v>174</v>
      </c>
    </row>
    <row r="59" spans="1:8" ht="21" customHeight="1" x14ac:dyDescent="0.2">
      <c r="C59" s="128" t="s">
        <v>171</v>
      </c>
      <c r="D59" s="129"/>
      <c r="E59" s="129"/>
      <c r="F59" s="130"/>
      <c r="G59" s="78">
        <f>SUM(G57:G58)</f>
        <v>0</v>
      </c>
    </row>
    <row r="61" spans="1:8" ht="21" customHeight="1" x14ac:dyDescent="0.2">
      <c r="A61" s="8" t="s">
        <v>21</v>
      </c>
      <c r="B61" s="39" t="s">
        <v>83</v>
      </c>
    </row>
    <row r="62" spans="1:8" ht="21" customHeight="1" x14ac:dyDescent="0.2">
      <c r="A62" s="27"/>
      <c r="B62" s="39" t="s">
        <v>84</v>
      </c>
      <c r="C62" s="39" t="s">
        <v>85</v>
      </c>
    </row>
    <row r="63" spans="1:8" ht="21" customHeight="1" x14ac:dyDescent="0.2">
      <c r="A63" s="27"/>
      <c r="C63" s="131" t="s">
        <v>94</v>
      </c>
      <c r="D63" s="132"/>
      <c r="E63" s="82" t="s">
        <v>95</v>
      </c>
      <c r="F63" s="82" t="s">
        <v>136</v>
      </c>
      <c r="G63" s="82" t="s">
        <v>96</v>
      </c>
      <c r="H63" s="75" t="s">
        <v>97</v>
      </c>
    </row>
    <row r="64" spans="1:8" ht="12.75" x14ac:dyDescent="0.2">
      <c r="A64" s="27"/>
      <c r="C64" s="133" t="s">
        <v>22</v>
      </c>
      <c r="D64" s="134"/>
      <c r="E64" s="75" t="s">
        <v>23</v>
      </c>
      <c r="F64" s="75" t="s">
        <v>24</v>
      </c>
      <c r="G64" s="75" t="s">
        <v>25</v>
      </c>
      <c r="H64" s="83" t="s">
        <v>175</v>
      </c>
    </row>
    <row r="65" spans="1:8" ht="21" customHeight="1" x14ac:dyDescent="0.2">
      <c r="A65" s="27"/>
      <c r="C65" s="135"/>
      <c r="D65" s="136"/>
      <c r="E65" s="87"/>
      <c r="F65" s="87"/>
      <c r="G65" s="87"/>
      <c r="H65" s="84">
        <f>C65+E65+F65-G65</f>
        <v>0</v>
      </c>
    </row>
    <row r="66" spans="1:8" ht="21" customHeight="1" x14ac:dyDescent="0.2">
      <c r="A66" s="27"/>
      <c r="C66" s="128" t="s">
        <v>171</v>
      </c>
      <c r="D66" s="129"/>
      <c r="E66" s="129"/>
      <c r="F66" s="129"/>
      <c r="G66" s="130"/>
      <c r="H66" s="85">
        <f>SUM(H64:H65)</f>
        <v>0</v>
      </c>
    </row>
    <row r="68" spans="1:8" ht="21" customHeight="1" x14ac:dyDescent="0.2">
      <c r="B68" s="39" t="s">
        <v>86</v>
      </c>
      <c r="C68" s="39" t="s">
        <v>88</v>
      </c>
    </row>
    <row r="69" spans="1:8" ht="12.75" x14ac:dyDescent="0.2">
      <c r="C69" s="74" t="s">
        <v>19</v>
      </c>
      <c r="D69" s="82" t="s">
        <v>99</v>
      </c>
      <c r="E69" s="82" t="s">
        <v>135</v>
      </c>
      <c r="F69" s="75" t="s">
        <v>100</v>
      </c>
    </row>
    <row r="70" spans="1:8" ht="12.75" x14ac:dyDescent="0.2">
      <c r="C70" s="76" t="s">
        <v>22</v>
      </c>
      <c r="D70" s="75" t="s">
        <v>23</v>
      </c>
      <c r="E70" s="75" t="s">
        <v>24</v>
      </c>
      <c r="F70" s="75" t="s">
        <v>25</v>
      </c>
    </row>
    <row r="71" spans="1:8" ht="21" customHeight="1" x14ac:dyDescent="0.2">
      <c r="C71" s="68">
        <v>1</v>
      </c>
      <c r="D71" s="86"/>
      <c r="E71" s="86"/>
      <c r="F71" s="87"/>
    </row>
    <row r="72" spans="1:8" ht="21" customHeight="1" x14ac:dyDescent="0.2">
      <c r="C72" s="68">
        <v>2</v>
      </c>
      <c r="D72" s="86"/>
      <c r="E72" s="86"/>
      <c r="F72" s="87"/>
      <c r="G72" s="63" t="s">
        <v>174</v>
      </c>
    </row>
    <row r="73" spans="1:8" ht="21" customHeight="1" x14ac:dyDescent="0.2">
      <c r="C73" s="128" t="s">
        <v>171</v>
      </c>
      <c r="D73" s="129"/>
      <c r="E73" s="130"/>
      <c r="F73" s="78">
        <f>SUM(F71:F72)</f>
        <v>0</v>
      </c>
    </row>
    <row r="75" spans="1:8" ht="21" customHeight="1" x14ac:dyDescent="0.2">
      <c r="B75" s="39" t="s">
        <v>87</v>
      </c>
      <c r="C75" s="39" t="s">
        <v>132</v>
      </c>
    </row>
    <row r="76" spans="1:8" ht="21" customHeight="1" x14ac:dyDescent="0.2">
      <c r="C76" s="74" t="s">
        <v>19</v>
      </c>
      <c r="D76" s="82" t="s">
        <v>99</v>
      </c>
      <c r="E76" s="75" t="s">
        <v>100</v>
      </c>
    </row>
    <row r="77" spans="1:8" ht="21" customHeight="1" x14ac:dyDescent="0.2">
      <c r="C77" s="74" t="s">
        <v>22</v>
      </c>
      <c r="D77" s="75" t="s">
        <v>23</v>
      </c>
      <c r="E77" s="75" t="s">
        <v>24</v>
      </c>
    </row>
    <row r="78" spans="1:8" ht="21" customHeight="1" x14ac:dyDescent="0.2">
      <c r="C78" s="68">
        <v>1</v>
      </c>
      <c r="D78" s="86"/>
      <c r="E78" s="87"/>
    </row>
    <row r="79" spans="1:8" ht="21" customHeight="1" x14ac:dyDescent="0.2">
      <c r="C79" s="68">
        <v>2</v>
      </c>
      <c r="D79" s="86"/>
      <c r="E79" s="87"/>
      <c r="F79" s="63" t="s">
        <v>174</v>
      </c>
    </row>
    <row r="80" spans="1:8" ht="21" customHeight="1" x14ac:dyDescent="0.2">
      <c r="C80" s="128" t="s">
        <v>171</v>
      </c>
      <c r="D80" s="130"/>
      <c r="E80" s="78">
        <f>SUM(E78:E79)</f>
        <v>0</v>
      </c>
    </row>
    <row r="82" spans="1:8" ht="21" customHeight="1" x14ac:dyDescent="0.2">
      <c r="B82" s="39" t="s">
        <v>89</v>
      </c>
      <c r="C82" s="39" t="s">
        <v>165</v>
      </c>
    </row>
    <row r="83" spans="1:8" ht="21" customHeight="1" x14ac:dyDescent="0.2">
      <c r="C83" s="80" t="s">
        <v>19</v>
      </c>
      <c r="D83" s="82" t="s">
        <v>99</v>
      </c>
      <c r="E83" s="75" t="s">
        <v>134</v>
      </c>
      <c r="F83" s="75" t="s">
        <v>100</v>
      </c>
    </row>
    <row r="84" spans="1:8" ht="21" customHeight="1" x14ac:dyDescent="0.2">
      <c r="C84" s="80" t="s">
        <v>22</v>
      </c>
      <c r="D84" s="75" t="s">
        <v>23</v>
      </c>
      <c r="E84" s="75" t="s">
        <v>24</v>
      </c>
      <c r="F84" s="75" t="s">
        <v>25</v>
      </c>
    </row>
    <row r="85" spans="1:8" ht="21" customHeight="1" x14ac:dyDescent="0.2">
      <c r="C85" s="68">
        <v>1</v>
      </c>
      <c r="D85" s="86"/>
      <c r="E85" s="86"/>
      <c r="F85" s="87"/>
    </row>
    <row r="86" spans="1:8" ht="21" customHeight="1" x14ac:dyDescent="0.2">
      <c r="C86" s="68">
        <v>2</v>
      </c>
      <c r="D86" s="86"/>
      <c r="E86" s="86"/>
      <c r="F86" s="87"/>
      <c r="G86" s="63" t="s">
        <v>174</v>
      </c>
    </row>
    <row r="87" spans="1:8" ht="21" customHeight="1" x14ac:dyDescent="0.2">
      <c r="C87" s="79"/>
      <c r="D87" s="139" t="s">
        <v>171</v>
      </c>
      <c r="E87" s="139"/>
      <c r="F87" s="78">
        <f>SUM(F85:F86)</f>
        <v>0</v>
      </c>
    </row>
    <row r="89" spans="1:8" ht="21" customHeight="1" x14ac:dyDescent="0.2">
      <c r="A89" s="8" t="s">
        <v>28</v>
      </c>
      <c r="B89" s="72" t="s">
        <v>105</v>
      </c>
    </row>
    <row r="90" spans="1:8" ht="21" customHeight="1" x14ac:dyDescent="0.2">
      <c r="A90" s="8"/>
      <c r="B90" s="72" t="s">
        <v>106</v>
      </c>
      <c r="C90" s="8" t="s">
        <v>107</v>
      </c>
    </row>
    <row r="91" spans="1:8" ht="21" customHeight="1" x14ac:dyDescent="0.2">
      <c r="C91" s="131" t="s">
        <v>108</v>
      </c>
      <c r="D91" s="132"/>
      <c r="E91" s="82" t="s">
        <v>109</v>
      </c>
      <c r="F91" s="82" t="s">
        <v>110</v>
      </c>
      <c r="G91" s="75" t="s">
        <v>16</v>
      </c>
      <c r="H91" s="75" t="s">
        <v>111</v>
      </c>
    </row>
    <row r="92" spans="1:8" ht="21" customHeight="1" x14ac:dyDescent="0.2">
      <c r="C92" s="131" t="s">
        <v>22</v>
      </c>
      <c r="D92" s="132"/>
      <c r="E92" s="75" t="s">
        <v>23</v>
      </c>
      <c r="F92" s="75" t="s">
        <v>24</v>
      </c>
      <c r="G92" s="83" t="s">
        <v>25</v>
      </c>
      <c r="H92" s="83" t="s">
        <v>26</v>
      </c>
    </row>
    <row r="93" spans="1:8" ht="21" customHeight="1" x14ac:dyDescent="0.2">
      <c r="C93" s="137"/>
      <c r="D93" s="138"/>
      <c r="E93" s="88"/>
      <c r="F93" s="86"/>
      <c r="G93" s="86"/>
      <c r="H93" s="86"/>
    </row>
    <row r="95" spans="1:8" ht="21" customHeight="1" x14ac:dyDescent="0.2">
      <c r="B95" s="72" t="s">
        <v>112</v>
      </c>
      <c r="C95" s="8" t="s">
        <v>113</v>
      </c>
    </row>
    <row r="96" spans="1:8" ht="21" customHeight="1" x14ac:dyDescent="0.2">
      <c r="C96" s="82" t="s">
        <v>19</v>
      </c>
      <c r="D96" s="75" t="s">
        <v>114</v>
      </c>
      <c r="E96" s="82" t="s">
        <v>109</v>
      </c>
      <c r="F96" s="82" t="s">
        <v>35</v>
      </c>
      <c r="G96" s="75" t="s">
        <v>16</v>
      </c>
      <c r="H96" s="75" t="s">
        <v>111</v>
      </c>
    </row>
    <row r="97" spans="3:9" ht="21" customHeight="1" x14ac:dyDescent="0.2">
      <c r="C97" s="82" t="s">
        <v>22</v>
      </c>
      <c r="D97" s="75" t="s">
        <v>23</v>
      </c>
      <c r="E97" s="75" t="s">
        <v>24</v>
      </c>
      <c r="F97" s="83" t="s">
        <v>25</v>
      </c>
      <c r="G97" s="83" t="s">
        <v>26</v>
      </c>
      <c r="H97" s="83" t="s">
        <v>27</v>
      </c>
    </row>
    <row r="98" spans="3:9" ht="21" customHeight="1" x14ac:dyDescent="0.2">
      <c r="C98" s="89"/>
      <c r="D98" s="86"/>
      <c r="E98" s="88"/>
      <c r="F98" s="86"/>
      <c r="G98" s="86"/>
      <c r="H98" s="86"/>
    </row>
    <row r="99" spans="3:9" ht="21" customHeight="1" x14ac:dyDescent="0.2">
      <c r="C99" s="89"/>
      <c r="D99" s="86"/>
      <c r="E99" s="88"/>
      <c r="F99" s="86"/>
      <c r="G99" s="86"/>
      <c r="H99" s="86"/>
      <c r="I99" s="63" t="s">
        <v>174</v>
      </c>
    </row>
    <row r="100" spans="3:9" ht="21" customHeight="1" x14ac:dyDescent="0.2">
      <c r="C100" s="89"/>
      <c r="D100" s="86"/>
      <c r="E100" s="88"/>
      <c r="F100" s="86"/>
      <c r="G100" s="86"/>
      <c r="H100" s="86"/>
    </row>
  </sheetData>
  <sheetProtection algorithmName="SHA-512" hashValue="0EOGSTyeM++bAUZYay73xmW9Mmn8FJAUm9WFwolpdAwAVmb7ViU8x+9qCdFIjmDe/x0FXg4Z0ArxsZV1oxWe3A==" saltValue="mBB90XHgkTjj6YRzVYZrVg==" spinCount="100000" sheet="1" formatCells="0" formatColumns="0" formatRows="0" insertColumns="0" insertRows="0" deleteRows="0"/>
  <mergeCells count="18">
    <mergeCell ref="C63:D63"/>
    <mergeCell ref="C64:D64"/>
    <mergeCell ref="C65:D65"/>
    <mergeCell ref="C59:F59"/>
    <mergeCell ref="C93:D93"/>
    <mergeCell ref="C91:D91"/>
    <mergeCell ref="C92:D92"/>
    <mergeCell ref="D87:E87"/>
    <mergeCell ref="C66:G66"/>
    <mergeCell ref="C73:E73"/>
    <mergeCell ref="C80:D80"/>
    <mergeCell ref="C9:F9"/>
    <mergeCell ref="C17:F17"/>
    <mergeCell ref="C24:F24"/>
    <mergeCell ref="C31:F31"/>
    <mergeCell ref="C52:F52"/>
    <mergeCell ref="C38:G38"/>
    <mergeCell ref="C45:G45"/>
  </mergeCells>
  <pageMargins left="0.25" right="0.25" top="0.75" bottom="0.75" header="0.3" footer="0.3"/>
  <pageSetup paperSize="9" scale="91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view="pageBreakPreview" zoomScale="110" zoomScaleNormal="100" zoomScaleSheetLayoutView="110" workbookViewId="0">
      <selection activeCell="E32" sqref="E32"/>
    </sheetView>
  </sheetViews>
  <sheetFormatPr defaultRowHeight="14.25" x14ac:dyDescent="0.2"/>
  <cols>
    <col min="1" max="1" width="2.5703125" style="41" customWidth="1"/>
    <col min="2" max="2" width="20.5703125" style="41" customWidth="1"/>
    <col min="3" max="3" width="1.5703125" style="41" bestFit="1" customWidth="1"/>
    <col min="4" max="4" width="33.85546875" style="41" customWidth="1"/>
    <col min="5" max="5" width="10.7109375" style="41" bestFit="1" customWidth="1"/>
    <col min="6" max="6" width="23" style="41" customWidth="1"/>
    <col min="7" max="7" width="6.85546875" style="41" customWidth="1"/>
    <col min="8" max="8" width="11.42578125" style="41" customWidth="1"/>
    <col min="9" max="9" width="9.140625" style="41"/>
    <col min="10" max="10" width="6" style="41" customWidth="1"/>
    <col min="11" max="11" width="9.140625" style="41"/>
    <col min="12" max="12" width="6.7109375" style="41" customWidth="1"/>
    <col min="13" max="15" width="9.140625" style="41"/>
    <col min="16" max="16" width="8.85546875" style="41" customWidth="1"/>
    <col min="17" max="16384" width="9.140625" style="41"/>
  </cols>
  <sheetData>
    <row r="2" spans="1:17" ht="15" x14ac:dyDescent="0.25">
      <c r="A2" s="146" t="s">
        <v>117</v>
      </c>
      <c r="B2" s="146"/>
      <c r="C2" s="146"/>
      <c r="D2" s="146"/>
      <c r="E2" s="146"/>
      <c r="F2" s="146"/>
      <c r="G2" s="146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x14ac:dyDescent="0.2"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x14ac:dyDescent="0.2">
      <c r="A4" s="41" t="s">
        <v>118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x14ac:dyDescent="0.2">
      <c r="A6" s="41" t="s">
        <v>119</v>
      </c>
      <c r="C6" s="41" t="s">
        <v>8</v>
      </c>
      <c r="D6" s="141">
        <f>LHKASN1!K9</f>
        <v>0</v>
      </c>
      <c r="E6" s="141"/>
      <c r="F6" s="141"/>
      <c r="G6" s="48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5.0999999999999996" customHeight="1" x14ac:dyDescent="0.2">
      <c r="D7" s="23"/>
      <c r="E7" s="23"/>
      <c r="F7" s="23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">
      <c r="A8" s="41" t="s">
        <v>120</v>
      </c>
      <c r="C8" s="41" t="s">
        <v>8</v>
      </c>
      <c r="D8" s="144">
        <f>LHKASN1!K10</f>
        <v>0</v>
      </c>
      <c r="E8" s="144"/>
      <c r="F8" s="144"/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5.0999999999999996" customHeight="1" x14ac:dyDescent="0.2">
      <c r="D9" s="23"/>
      <c r="E9" s="23"/>
      <c r="F9" s="2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">
      <c r="A10" s="41" t="s">
        <v>109</v>
      </c>
      <c r="C10" s="41" t="s">
        <v>8</v>
      </c>
      <c r="D10" s="141">
        <f>LHKASN1!K12</f>
        <v>0</v>
      </c>
      <c r="E10" s="141"/>
      <c r="F10" s="14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5.0999999999999996" customHeight="1" x14ac:dyDescent="0.2">
      <c r="D11" s="23"/>
      <c r="E11" s="23"/>
      <c r="F11" s="23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x14ac:dyDescent="0.2">
      <c r="A12" s="41" t="s">
        <v>159</v>
      </c>
      <c r="C12" s="41" t="s">
        <v>8</v>
      </c>
      <c r="D12" s="141" t="str">
        <f>LHKASN1!K16&amp;", "&amp;LHKASN1!K17</f>
        <v xml:space="preserve">, </v>
      </c>
      <c r="E12" s="141"/>
      <c r="F12" s="1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5.0999999999999996" customHeight="1" x14ac:dyDescent="0.2">
      <c r="D13" s="23"/>
      <c r="E13" s="23"/>
      <c r="F13" s="2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x14ac:dyDescent="0.2">
      <c r="A14" s="41" t="s">
        <v>121</v>
      </c>
      <c r="C14" s="41" t="s">
        <v>8</v>
      </c>
      <c r="D14" s="141">
        <f>LHKASN1!K23</f>
        <v>0</v>
      </c>
      <c r="E14" s="141"/>
      <c r="F14" s="1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 ht="8.25" customHeight="1" x14ac:dyDescent="0.2">
      <c r="D15" s="23"/>
      <c r="E15" s="23"/>
      <c r="F15" s="23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2">
      <c r="D16" s="141" t="str">
        <f>IF(LEN(LHKASN1!K24)=0,"",LHKASN1!K24)</f>
        <v/>
      </c>
      <c r="E16" s="141"/>
      <c r="F16" s="1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5.0999999999999996" customHeight="1" x14ac:dyDescent="0.2">
      <c r="D17" s="23"/>
      <c r="E17" s="23"/>
      <c r="F17" s="23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7" x14ac:dyDescent="0.2">
      <c r="A18" s="41" t="s">
        <v>122</v>
      </c>
      <c r="C18" s="41" t="s">
        <v>8</v>
      </c>
      <c r="D18" s="144">
        <f>LHKASN1!Y9</f>
        <v>0</v>
      </c>
      <c r="E18" s="144"/>
      <c r="F18" s="144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17" x14ac:dyDescent="0.2"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17" x14ac:dyDescent="0.2">
      <c r="A20" s="41" t="s">
        <v>123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5.0999999999999996" customHeight="1" x14ac:dyDescent="0.2"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87" customHeight="1" x14ac:dyDescent="0.2">
      <c r="A22" s="43">
        <v>1</v>
      </c>
      <c r="B22" s="142" t="s">
        <v>158</v>
      </c>
      <c r="C22" s="142"/>
      <c r="D22" s="142"/>
      <c r="E22" s="142"/>
      <c r="F22" s="142"/>
      <c r="G22" s="1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ht="6.95" customHeight="1" x14ac:dyDescent="0.2">
      <c r="A23" s="44"/>
      <c r="B23" s="44"/>
      <c r="C23" s="44"/>
      <c r="D23" s="4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ht="45" customHeight="1" x14ac:dyDescent="0.2">
      <c r="A24" s="43">
        <v>2</v>
      </c>
      <c r="B24" s="142" t="s">
        <v>168</v>
      </c>
      <c r="C24" s="142"/>
      <c r="D24" s="142"/>
      <c r="E24" s="142"/>
      <c r="F24" s="142"/>
      <c r="G24" s="1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6.95" customHeight="1" x14ac:dyDescent="0.2">
      <c r="A25" s="44"/>
      <c r="B25" s="44"/>
      <c r="C25" s="44"/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ht="45.75" customHeight="1" x14ac:dyDescent="0.2">
      <c r="A26" s="43">
        <v>3</v>
      </c>
      <c r="B26" s="142" t="s">
        <v>156</v>
      </c>
      <c r="C26" s="142"/>
      <c r="D26" s="142"/>
      <c r="E26" s="142"/>
      <c r="F26" s="142"/>
      <c r="G26" s="1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ht="6.95" customHeight="1" x14ac:dyDescent="0.2">
      <c r="A27" s="44"/>
      <c r="B27" s="44"/>
      <c r="C27" s="44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">
      <c r="A28" s="142" t="s">
        <v>124</v>
      </c>
      <c r="B28" s="142"/>
      <c r="C28" s="142"/>
      <c r="D28" s="142"/>
      <c r="E28" s="142"/>
      <c r="F28" s="142"/>
      <c r="G28" s="1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 x14ac:dyDescent="0.2">
      <c r="A29" s="142"/>
      <c r="B29" s="142"/>
      <c r="C29" s="142"/>
      <c r="D29" s="142"/>
      <c r="E29" s="142"/>
      <c r="F29" s="142"/>
      <c r="G29" s="1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 x14ac:dyDescent="0.2">
      <c r="A30" s="45"/>
      <c r="B30" s="45"/>
      <c r="C30" s="45"/>
      <c r="D30" s="45"/>
      <c r="E30" s="45"/>
      <c r="F30" s="45"/>
      <c r="G30" s="45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7" x14ac:dyDescent="0.2">
      <c r="A31" s="45"/>
      <c r="B31" s="45"/>
      <c r="C31" s="45"/>
      <c r="D31" s="45"/>
      <c r="E31" s="45"/>
      <c r="F31" s="45"/>
      <c r="G31" s="45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17" x14ac:dyDescent="0.2">
      <c r="E32" s="61" t="s">
        <v>126</v>
      </c>
      <c r="F32" s="61" t="s">
        <v>157</v>
      </c>
      <c r="G32" s="61" t="s">
        <v>125</v>
      </c>
    </row>
    <row r="33" spans="5:10" x14ac:dyDescent="0.2">
      <c r="E33" s="145" t="s">
        <v>127</v>
      </c>
      <c r="F33" s="145"/>
      <c r="G33" s="145"/>
    </row>
    <row r="34" spans="5:10" x14ac:dyDescent="0.2">
      <c r="E34" s="42"/>
      <c r="F34" s="59"/>
    </row>
    <row r="35" spans="5:10" x14ac:dyDescent="0.2">
      <c r="E35" s="60"/>
      <c r="F35" s="59"/>
    </row>
    <row r="36" spans="5:10" x14ac:dyDescent="0.2">
      <c r="E36" s="46" t="s">
        <v>128</v>
      </c>
    </row>
    <row r="37" spans="5:10" x14ac:dyDescent="0.2">
      <c r="E37" s="47" t="s">
        <v>129</v>
      </c>
    </row>
    <row r="39" spans="5:10" x14ac:dyDescent="0.2">
      <c r="E39" s="143">
        <f>D6</f>
        <v>0</v>
      </c>
      <c r="F39" s="143"/>
      <c r="G39" s="143"/>
      <c r="H39" s="42"/>
      <c r="I39" s="42"/>
      <c r="J39" s="42"/>
    </row>
    <row r="40" spans="5:10" x14ac:dyDescent="0.2">
      <c r="E40" s="140" t="str">
        <f>LHKASN1!X74</f>
        <v xml:space="preserve">NIP </v>
      </c>
      <c r="F40" s="140"/>
      <c r="G40" s="140"/>
    </row>
  </sheetData>
  <sheetProtection password="E8AE" sheet="1" objects="1" scenarios="1" selectLockedCells="1"/>
  <mergeCells count="15">
    <mergeCell ref="A2:G2"/>
    <mergeCell ref="B24:G24"/>
    <mergeCell ref="B22:G22"/>
    <mergeCell ref="A28:G29"/>
    <mergeCell ref="D10:F10"/>
    <mergeCell ref="D8:F8"/>
    <mergeCell ref="D6:F6"/>
    <mergeCell ref="E40:G40"/>
    <mergeCell ref="D12:F12"/>
    <mergeCell ref="D14:F14"/>
    <mergeCell ref="B26:G26"/>
    <mergeCell ref="D16:F16"/>
    <mergeCell ref="E39:G39"/>
    <mergeCell ref="D18:F18"/>
    <mergeCell ref="E33:G33"/>
  </mergeCells>
  <printOptions horizontalCentered="1"/>
  <pageMargins left="0.25" right="0.25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showGridLines="0" topLeftCell="A27" workbookViewId="0">
      <selection activeCell="E52" sqref="E52"/>
    </sheetView>
  </sheetViews>
  <sheetFormatPr defaultRowHeight="12.75" x14ac:dyDescent="0.2"/>
  <cols>
    <col min="2" max="2" width="2.140625" customWidth="1"/>
    <col min="3" max="3" width="3.5703125" customWidth="1"/>
    <col min="4" max="4" width="5" customWidth="1"/>
    <col min="5" max="5" width="77.85546875" customWidth="1"/>
  </cols>
  <sheetData>
    <row r="1" spans="2:5" x14ac:dyDescent="0.2">
      <c r="B1" s="147" t="s">
        <v>153</v>
      </c>
      <c r="C1" s="147"/>
      <c r="D1" s="147"/>
      <c r="E1" s="147"/>
    </row>
    <row r="4" spans="2:5" x14ac:dyDescent="0.2">
      <c r="B4" s="31" t="s">
        <v>137</v>
      </c>
    </row>
    <row r="5" spans="2:5" x14ac:dyDescent="0.2">
      <c r="B5" s="31"/>
    </row>
    <row r="6" spans="2:5" x14ac:dyDescent="0.2">
      <c r="B6" t="s">
        <v>20</v>
      </c>
      <c r="C6" t="s">
        <v>72</v>
      </c>
    </row>
    <row r="7" spans="2:5" x14ac:dyDescent="0.2">
      <c r="C7" t="s">
        <v>51</v>
      </c>
      <c r="D7" t="s">
        <v>73</v>
      </c>
    </row>
    <row r="8" spans="2:5" ht="25.5" customHeight="1" x14ac:dyDescent="0.2">
      <c r="D8" s="148" t="s">
        <v>139</v>
      </c>
      <c r="E8" s="148"/>
    </row>
    <row r="9" spans="2:5" x14ac:dyDescent="0.2">
      <c r="D9" s="35"/>
      <c r="E9" s="35"/>
    </row>
    <row r="10" spans="2:5" x14ac:dyDescent="0.2">
      <c r="C10" t="s">
        <v>74</v>
      </c>
      <c r="D10" t="s">
        <v>75</v>
      </c>
    </row>
    <row r="11" spans="2:5" ht="25.5" customHeight="1" x14ac:dyDescent="0.2">
      <c r="D11" s="148" t="s">
        <v>140</v>
      </c>
      <c r="E11" s="148"/>
    </row>
    <row r="12" spans="2:5" x14ac:dyDescent="0.2">
      <c r="D12" s="35"/>
      <c r="E12" s="35"/>
    </row>
    <row r="13" spans="2:5" x14ac:dyDescent="0.2">
      <c r="C13" t="s">
        <v>62</v>
      </c>
      <c r="D13" t="s">
        <v>76</v>
      </c>
    </row>
    <row r="14" spans="2:5" x14ac:dyDescent="0.2">
      <c r="D14" s="148" t="s">
        <v>141</v>
      </c>
      <c r="E14" s="148"/>
    </row>
    <row r="15" spans="2:5" x14ac:dyDescent="0.2">
      <c r="D15" s="35"/>
      <c r="E15" s="35"/>
    </row>
    <row r="16" spans="2:5" x14ac:dyDescent="0.2">
      <c r="C16" t="s">
        <v>66</v>
      </c>
      <c r="D16" t="s">
        <v>93</v>
      </c>
    </row>
    <row r="17" spans="2:5" x14ac:dyDescent="0.2">
      <c r="D17" s="148" t="s">
        <v>142</v>
      </c>
      <c r="E17" s="148"/>
    </row>
    <row r="18" spans="2:5" x14ac:dyDescent="0.2">
      <c r="D18" s="35"/>
      <c r="E18" s="35"/>
    </row>
    <row r="19" spans="2:5" x14ac:dyDescent="0.2">
      <c r="C19" t="s">
        <v>71</v>
      </c>
      <c r="D19" t="s">
        <v>77</v>
      </c>
    </row>
    <row r="20" spans="2:5" x14ac:dyDescent="0.2">
      <c r="D20" s="148" t="s">
        <v>143</v>
      </c>
      <c r="E20" s="148"/>
    </row>
    <row r="21" spans="2:5" x14ac:dyDescent="0.2">
      <c r="D21" s="35"/>
      <c r="E21" s="35"/>
    </row>
    <row r="22" spans="2:5" x14ac:dyDescent="0.2">
      <c r="C22" t="s">
        <v>79</v>
      </c>
      <c r="D22" t="s">
        <v>80</v>
      </c>
    </row>
    <row r="23" spans="2:5" x14ac:dyDescent="0.2">
      <c r="D23" s="148" t="s">
        <v>144</v>
      </c>
      <c r="E23" s="148"/>
    </row>
    <row r="26" spans="2:5" x14ac:dyDescent="0.2">
      <c r="B26" t="s">
        <v>21</v>
      </c>
      <c r="C26" t="s">
        <v>83</v>
      </c>
    </row>
    <row r="27" spans="2:5" x14ac:dyDescent="0.2">
      <c r="C27" t="s">
        <v>84</v>
      </c>
      <c r="D27" t="s">
        <v>103</v>
      </c>
    </row>
    <row r="28" spans="2:5" x14ac:dyDescent="0.2">
      <c r="D28" s="148" t="s">
        <v>145</v>
      </c>
      <c r="E28" s="148"/>
    </row>
    <row r="30" spans="2:5" x14ac:dyDescent="0.2">
      <c r="C30" t="s">
        <v>86</v>
      </c>
      <c r="D30" t="s">
        <v>102</v>
      </c>
    </row>
    <row r="31" spans="2:5" x14ac:dyDescent="0.2">
      <c r="D31" s="148" t="s">
        <v>146</v>
      </c>
      <c r="E31" s="148"/>
    </row>
    <row r="33" spans="3:5" x14ac:dyDescent="0.2">
      <c r="C33" t="s">
        <v>87</v>
      </c>
      <c r="D33" t="s">
        <v>130</v>
      </c>
    </row>
    <row r="34" spans="3:5" x14ac:dyDescent="0.2">
      <c r="D34" s="148" t="s">
        <v>147</v>
      </c>
      <c r="E34" s="148"/>
    </row>
    <row r="36" spans="3:5" x14ac:dyDescent="0.2">
      <c r="C36" t="s">
        <v>89</v>
      </c>
      <c r="D36" t="s">
        <v>133</v>
      </c>
    </row>
    <row r="37" spans="3:5" x14ac:dyDescent="0.2">
      <c r="D37" s="148" t="s">
        <v>148</v>
      </c>
      <c r="E37" s="148"/>
    </row>
    <row r="39" spans="3:5" x14ac:dyDescent="0.2">
      <c r="C39" t="s">
        <v>131</v>
      </c>
      <c r="D39" t="s">
        <v>101</v>
      </c>
    </row>
    <row r="40" spans="3:5" x14ac:dyDescent="0.2">
      <c r="D40" s="31" t="s">
        <v>149</v>
      </c>
    </row>
    <row r="41" spans="3:5" ht="25.5" x14ac:dyDescent="0.2">
      <c r="D41" s="34"/>
      <c r="E41" s="34" t="s">
        <v>150</v>
      </c>
    </row>
    <row r="42" spans="3:5" x14ac:dyDescent="0.2">
      <c r="D42" s="31" t="s">
        <v>151</v>
      </c>
    </row>
    <row r="43" spans="3:5" ht="25.5" x14ac:dyDescent="0.2">
      <c r="E43" s="34" t="s">
        <v>152</v>
      </c>
    </row>
    <row r="45" spans="3:5" x14ac:dyDescent="0.2">
      <c r="E45" s="31" t="s">
        <v>178</v>
      </c>
    </row>
  </sheetData>
  <sheetProtection password="E8AE" sheet="1" objects="1" scenarios="1" selectLockedCells="1"/>
  <mergeCells count="11">
    <mergeCell ref="B1:E1"/>
    <mergeCell ref="D34:E34"/>
    <mergeCell ref="D37:E37"/>
    <mergeCell ref="D8:E8"/>
    <mergeCell ref="D11:E11"/>
    <mergeCell ref="D14:E14"/>
    <mergeCell ref="D17:E17"/>
    <mergeCell ref="D20:E20"/>
    <mergeCell ref="D23:E23"/>
    <mergeCell ref="D28:E28"/>
    <mergeCell ref="D31:E3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LHKASN1</vt:lpstr>
      <vt:lpstr>LHKASN2</vt:lpstr>
      <vt:lpstr>Surat Pernyataan</vt:lpstr>
      <vt:lpstr>Penjelasan</vt:lpstr>
      <vt:lpstr>LHKASN1!Print_Area</vt:lpstr>
      <vt:lpstr>LHKASN2!Print_Area</vt:lpstr>
      <vt:lpstr>Penjelasan!Print_Area</vt:lpstr>
      <vt:lpstr>'Surat Pernyataan'!Print_Area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Kementerian PANRB</dc:creator>
  <cp:lastModifiedBy>Galih Hadiwijaya</cp:lastModifiedBy>
  <cp:lastPrinted>2015-01-28T10:01:16Z</cp:lastPrinted>
  <dcterms:created xsi:type="dcterms:W3CDTF">2008-08-05T02:40:15Z</dcterms:created>
  <dcterms:modified xsi:type="dcterms:W3CDTF">2015-01-29T08:52:30Z</dcterms:modified>
</cp:coreProperties>
</file>